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avka.slivkova\Desktop\"/>
    </mc:Choice>
  </mc:AlternateContent>
  <bookViews>
    <workbookView xWindow="0" yWindow="0" windowWidth="28800" windowHeight="11730" activeTab="1"/>
  </bookViews>
  <sheets>
    <sheet name="tabuľky zoznam dievčat" sheetId="5" r:id="rId1"/>
    <sheet name="tabuľky zoznam chlapcov" sheetId="4" r:id="rId2"/>
    <sheet name="Poradie CH a D spolu" sheetId="13" r:id="rId3"/>
    <sheet name="tabuľky zoznam žiakov " sheetId="8" r:id="rId4"/>
  </sheets>
  <calcPr calcId="162913"/>
</workbook>
</file>

<file path=xl/calcChain.xml><?xml version="1.0" encoding="utf-8"?>
<calcChain xmlns="http://schemas.openxmlformats.org/spreadsheetml/2006/main">
  <c r="P26" i="8" l="1"/>
  <c r="P28" i="13"/>
  <c r="P13" i="4"/>
  <c r="P19" i="5" l="1"/>
  <c r="P10" i="8"/>
  <c r="P27" i="13"/>
  <c r="P12" i="4" l="1"/>
  <c r="P26" i="13"/>
  <c r="P8" i="8"/>
  <c r="P14" i="4" l="1"/>
  <c r="P11" i="4"/>
  <c r="P10" i="4"/>
  <c r="P9" i="4"/>
  <c r="P8" i="4"/>
  <c r="P7" i="4"/>
  <c r="P6" i="4"/>
  <c r="P5" i="4"/>
  <c r="P18" i="5"/>
  <c r="P12" i="5"/>
  <c r="P11" i="5"/>
  <c r="P5" i="5"/>
  <c r="P21" i="5"/>
  <c r="P17" i="5"/>
  <c r="P20" i="5"/>
  <c r="P6" i="5"/>
  <c r="P9" i="5"/>
  <c r="P16" i="5"/>
  <c r="P15" i="5"/>
  <c r="P10" i="5"/>
  <c r="P8" i="5"/>
  <c r="P7" i="5"/>
  <c r="P14" i="5"/>
  <c r="P13" i="5"/>
  <c r="P31" i="8"/>
  <c r="P30" i="8"/>
  <c r="P29" i="8"/>
  <c r="P28" i="8"/>
  <c r="P27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9" i="8"/>
  <c r="P7" i="8"/>
  <c r="P6" i="8"/>
  <c r="P5" i="8"/>
  <c r="P19" i="13"/>
  <c r="P20" i="13"/>
  <c r="P9" i="13"/>
  <c r="P11" i="13"/>
  <c r="P31" i="13"/>
  <c r="P12" i="13"/>
  <c r="P17" i="13"/>
  <c r="P14" i="13"/>
  <c r="P21" i="13"/>
  <c r="P22" i="13"/>
  <c r="P23" i="13"/>
  <c r="P13" i="13"/>
  <c r="P7" i="13"/>
  <c r="P29" i="13"/>
  <c r="P24" i="13"/>
  <c r="P5" i="13"/>
  <c r="P30" i="13"/>
  <c r="P10" i="13"/>
  <c r="P8" i="13"/>
  <c r="P6" i="13"/>
  <c r="P15" i="13"/>
  <c r="P16" i="13"/>
  <c r="P18" i="13"/>
  <c r="P25" i="13"/>
</calcChain>
</file>

<file path=xl/sharedStrings.xml><?xml version="1.0" encoding="utf-8"?>
<sst xmlns="http://schemas.openxmlformats.org/spreadsheetml/2006/main" count="276" uniqueCount="67">
  <si>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</si>
  <si>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</si>
  <si>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</si>
  <si>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</si>
  <si>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</si>
  <si>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</si>
  <si>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</si>
  <si>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</si>
  <si>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</si>
  <si>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</si>
  <si>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</si>
  <si>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</si>
  <si>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</si>
  <si>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</si>
  <si>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</si>
  <si>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</si>
  <si>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</si>
  <si>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</si>
  <si>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</si>
  <si>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</si>
  <si>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Body</t>
  </si>
  <si>
    <t>Skok do diaľky</t>
  </si>
  <si>
    <t>50m</t>
  </si>
  <si>
    <t>Ľah-sed</t>
  </si>
  <si>
    <t>21.</t>
  </si>
  <si>
    <t xml:space="preserve"> </t>
  </si>
  <si>
    <t xml:space="preserve"> Hod 2kg</t>
  </si>
  <si>
    <t xml:space="preserve"> 4x10m</t>
  </si>
  <si>
    <t xml:space="preserve">SPOLU </t>
  </si>
  <si>
    <t>Fut/Bas</t>
  </si>
  <si>
    <t>22.</t>
  </si>
  <si>
    <t>23.</t>
  </si>
  <si>
    <t>24.</t>
  </si>
  <si>
    <t>25.</t>
  </si>
  <si>
    <t>26.</t>
  </si>
  <si>
    <t>Benková Emma</t>
  </si>
  <si>
    <t>Djurbová Diana</t>
  </si>
  <si>
    <t>Kmetoniová Zara</t>
  </si>
  <si>
    <t>Kočan Radoslav</t>
  </si>
  <si>
    <t>Kukurová Emma Sofia</t>
  </si>
  <si>
    <t>Lumtzerová Paulína</t>
  </si>
  <si>
    <t>Pavlicová Zuzana</t>
  </si>
  <si>
    <t>Rybár Alex</t>
  </si>
  <si>
    <t xml:space="preserve">Voščeková Ela </t>
  </si>
  <si>
    <t xml:space="preserve">Voščeková Stela </t>
  </si>
  <si>
    <t>Chudíková Ema</t>
  </si>
  <si>
    <t>Dzifčáková Lea Anna</t>
  </si>
  <si>
    <t>Hanzely Radana</t>
  </si>
  <si>
    <t>Kečka Ján</t>
  </si>
  <si>
    <t>Meleky Zara</t>
  </si>
  <si>
    <t>Podobinská Liliana</t>
  </si>
  <si>
    <t>Vnenčáková Vanesa</t>
  </si>
  <si>
    <t>Vojsovič Peter</t>
  </si>
  <si>
    <t>Jackovič Pavol</t>
  </si>
  <si>
    <t>Kandalec Dalibor</t>
  </si>
  <si>
    <t>Ridillová Diana</t>
  </si>
  <si>
    <t>Spišák Jakub</t>
  </si>
  <si>
    <t>Groman Maximilián Ján</t>
  </si>
  <si>
    <t>Prokopovič Michal</t>
  </si>
  <si>
    <t>Mažeríková Kristína</t>
  </si>
  <si>
    <t>B</t>
  </si>
  <si>
    <t>F</t>
  </si>
  <si>
    <t>Vitková Stella</t>
  </si>
  <si>
    <t>F-B</t>
  </si>
  <si>
    <t>Beep TEST</t>
  </si>
  <si>
    <t>Sýkora Tobias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</si>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</sst>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b/>
      <sz val="8"/>
      <color rgb="FFFF0000"/>
      <name val="Arial Narrow"/>
      <family val="2"/>
      <charset val="238"/>
    </font>
    <font>
      <b/>
      <sz val="8"/>
      <name val="Arial Narrow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color theme="3" tint="-0.249977111117893"/>
      <name val="Arial Narrow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thick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ashed">
        <color auto="1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2" borderId="0" xfId="0" applyFill="1" applyBorder="1"/>
    <xf numFmtId="0" fontId="4" fillId="2" borderId="0" xfId="0" applyFont="1" applyFill="1" applyBorder="1"/>
    <xf numFmtId="0" fontId="1" fillId="2" borderId="0" xfId="0" applyFont="1" applyFill="1" applyBorder="1"/>
    <xf numFmtId="0" fontId="10" fillId="2" borderId="0" xfId="0" applyFont="1" applyFill="1" applyBorder="1"/>
    <xf numFmtId="0" fontId="9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13" fillId="2" borderId="0" xfId="0" applyFont="1" applyFill="1" applyBorder="1"/>
    <xf numFmtId="0" fontId="12" fillId="2" borderId="0" xfId="0" applyFont="1" applyFill="1" applyBorder="1"/>
    <xf numFmtId="0" fontId="11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17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2" borderId="17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21" fillId="2" borderId="2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8" fillId="2" borderId="2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5" fillId="2" borderId="26" xfId="0" applyFont="1" applyFill="1" applyBorder="1" applyAlignment="1">
      <alignment horizontal="center"/>
    </xf>
    <xf numFmtId="0" fontId="18" fillId="2" borderId="19" xfId="0" applyFont="1" applyFill="1" applyBorder="1" applyAlignment="1">
      <alignment horizontal="center"/>
    </xf>
    <xf numFmtId="0" fontId="15" fillId="2" borderId="18" xfId="0" applyFont="1" applyFill="1" applyBorder="1" applyAlignment="1">
      <alignment horizontal="center"/>
    </xf>
    <xf numFmtId="0" fontId="23" fillId="2" borderId="17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8" fillId="2" borderId="28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4" name="Obrázok 3" descr="logo komenského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2</xdr:col>
      <xdr:colOff>0</xdr:colOff>
      <xdr:row>0</xdr:row>
      <xdr:rowOff>57690</xdr:rowOff>
    </xdr:from>
    <xdr:ext cx="7029449" cy="666210"/>
    <xdr:sp macro="" textlink="">
      <xdr:nvSpPr>
        <xdr:cNvPr id="5" name="Obdĺžn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419225" y="57690"/>
          <a:ext cx="7029449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2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Zoznam</a:t>
          </a:r>
          <a:r>
            <a:rPr lang="sk-SK" sz="32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žiakov,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2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2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2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dievčatá</a:t>
          </a:r>
          <a:endParaRPr lang="sk-SK" sz="32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104775</xdr:rowOff>
    </xdr:from>
    <xdr:to>
      <xdr:col>1</xdr:col>
      <xdr:colOff>1019175</xdr:colOff>
      <xdr:row>3</xdr:row>
      <xdr:rowOff>9525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04775"/>
          <a:ext cx="895350" cy="866775"/>
        </a:xfrm>
        <a:prstGeom prst="rect">
          <a:avLst/>
        </a:prstGeom>
      </xdr:spPr>
    </xdr:pic>
    <xdr:clientData/>
  </xdr:twoCellAnchor>
  <xdr:oneCellAnchor>
    <xdr:from>
      <xdr:col>1</xdr:col>
      <xdr:colOff>1133475</xdr:colOff>
      <xdr:row>0</xdr:row>
      <xdr:rowOff>48165</xdr:rowOff>
    </xdr:from>
    <xdr:ext cx="7029449" cy="666210"/>
    <xdr:sp macro="" textlink="">
      <xdr:nvSpPr>
        <xdr:cNvPr id="4" name="Obdĺžn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00175" y="48165"/>
          <a:ext cx="7029449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36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Zoznam</a:t>
          </a:r>
          <a:r>
            <a:rPr lang="sk-SK" sz="36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žiakov,</a:t>
          </a:r>
          <a:r>
            <a:rPr lang="sk-SK" sz="36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6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36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36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36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 - chlapci</a:t>
          </a:r>
          <a:endParaRPr lang="sk-SK" sz="36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4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Poradie CH-D spolu</a:t>
          </a:r>
          <a:endParaRPr lang="sk-SK" sz="44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1019175</xdr:colOff>
      <xdr:row>3</xdr:row>
      <xdr:rowOff>104776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5" y="171451"/>
          <a:ext cx="895350" cy="895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0</xdr:row>
      <xdr:rowOff>19590</xdr:rowOff>
    </xdr:from>
    <xdr:ext cx="7210424" cy="666210"/>
    <xdr:sp macro="" textlink="">
      <xdr:nvSpPr>
        <xdr:cNvPr id="2" name="Obdĺžnik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400175" y="19590"/>
          <a:ext cx="7210424" cy="66621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glow" dir="tl">
              <a:rot lat="0" lon="0" rev="5400000"/>
            </a:lightRig>
          </a:scene3d>
          <a:sp3d contourW="12700">
            <a:bevelT w="25400" h="25400"/>
            <a:contourClr>
              <a:schemeClr val="accent6">
                <a:shade val="73000"/>
              </a:schemeClr>
            </a:contourClr>
          </a:sp3d>
        </a:bodyPr>
        <a:lstStyle/>
        <a:p>
          <a:pPr algn="ctr"/>
          <a:r>
            <a:rPr lang="sk-SK" sz="4400" b="1" cap="none" spc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Zoznam</a:t>
          </a:r>
          <a:r>
            <a:rPr lang="sk-SK" sz="4400" b="1" cap="none" spc="0" baseline="0">
              <a:ln w="11430"/>
              <a:solidFill>
                <a:sysClr val="windowText" lastClr="00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žiakov,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chemeClr val="tx2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testy</a:t>
          </a:r>
          <a:r>
            <a:rPr lang="sk-SK" sz="4400" b="1" cap="none" spc="0" baseline="0">
              <a:ln w="11430"/>
              <a:solidFill>
                <a:schemeClr val="accent1">
                  <a:lumMod val="75000"/>
                </a:schemeClr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,</a:t>
          </a:r>
          <a:r>
            <a:rPr lang="sk-SK" sz="4400" b="1" cap="none" spc="0" baseline="0">
              <a:ln w="11430"/>
              <a:solidFill>
                <a:schemeClr val="accent6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 </a:t>
          </a:r>
          <a:r>
            <a:rPr lang="sk-SK" sz="4400" b="1" cap="none" spc="0" baseline="0">
              <a:ln w="11430"/>
              <a:solidFill>
                <a:srgbClr val="FF0000"/>
              </a:solidFill>
              <a:effectLst>
                <a:outerShdw blurRad="80000" dist="40000" dir="5040000" algn="tl">
                  <a:srgbClr val="000000">
                    <a:alpha val="30000"/>
                  </a:srgbClr>
                </a:outerShdw>
              </a:effectLst>
            </a:rPr>
            <a:t>body</a:t>
          </a:r>
          <a:endParaRPr lang="sk-SK" sz="4400" b="1" cap="none" spc="0">
            <a:ln w="11430"/>
            <a:solidFill>
              <a:srgbClr val="FF0000"/>
            </a:solidFill>
            <a:effectLst>
              <a:outerShdw blurRad="80000" dist="40000" dir="504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1</xdr:col>
      <xdr:colOff>123825</xdr:colOff>
      <xdr:row>0</xdr:row>
      <xdr:rowOff>171451</xdr:rowOff>
    </xdr:from>
    <xdr:to>
      <xdr:col>1</xdr:col>
      <xdr:colOff>1019175</xdr:colOff>
      <xdr:row>3</xdr:row>
      <xdr:rowOff>104776</xdr:rowOff>
    </xdr:to>
    <xdr:pic>
      <xdr:nvPicPr>
        <xdr:cNvPr id="3" name="Obrázok 2" descr="logo komenského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171451"/>
          <a:ext cx="895350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T14" sqref="T14"/>
    </sheetView>
  </sheetViews>
  <sheetFormatPr defaultRowHeight="15" x14ac:dyDescent="0.25"/>
  <cols>
    <col min="1" max="1" width="4" style="13" customWidth="1"/>
    <col min="2" max="2" width="17.28515625" style="3" customWidth="1"/>
    <col min="3" max="3" width="12.28515625" style="7" customWidth="1"/>
    <col min="4" max="4" width="8.28515625" style="7" customWidth="1"/>
    <col min="5" max="5" width="7.5703125" style="7" customWidth="1"/>
    <col min="6" max="6" width="6.42578125" style="7" customWidth="1"/>
    <col min="7" max="7" width="7" style="7" customWidth="1"/>
    <col min="8" max="8" width="8.28515625" style="15" customWidth="1"/>
    <col min="9" max="9" width="6.85546875" style="1" customWidth="1"/>
    <col min="10" max="10" width="7" style="17" customWidth="1"/>
    <col min="11" max="11" width="6.42578125" style="1" customWidth="1"/>
    <col min="12" max="12" width="6.85546875" style="17" customWidth="1"/>
    <col min="13" max="13" width="7" style="1" customWidth="1"/>
    <col min="14" max="14" width="7.7109375" style="17" customWidth="1"/>
    <col min="15" max="16" width="7.7109375" style="1" customWidth="1"/>
    <col min="17" max="17" width="5.7109375" style="1" customWidth="1"/>
    <col min="18" max="19" width="9.140625" style="1"/>
    <col min="20" max="20" width="24.42578125" style="1" customWidth="1"/>
    <col min="21" max="16384" width="9.140625" style="1"/>
  </cols>
  <sheetData>
    <row r="2" spans="1:20" ht="45.75" customHeight="1" thickBot="1" x14ac:dyDescent="0.3"/>
    <row r="3" spans="1:20" s="21" customFormat="1" ht="15" customHeight="1" x14ac:dyDescent="0.25">
      <c r="B3" s="39" t="s">
        <v>25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9" t="s">
        <v>5</v>
      </c>
      <c r="I3" s="52" t="s">
        <v>0</v>
      </c>
      <c r="J3" s="35" t="s">
        <v>1</v>
      </c>
      <c r="K3" s="35" t="s">
        <v>2</v>
      </c>
      <c r="L3" s="35" t="s">
        <v>3</v>
      </c>
      <c r="M3" s="35" t="s">
        <v>4</v>
      </c>
      <c r="N3" s="35" t="s">
        <v>5</v>
      </c>
      <c r="O3" s="54" t="s">
        <v>29</v>
      </c>
      <c r="P3" s="52" t="s">
        <v>28</v>
      </c>
      <c r="Q3" s="44"/>
    </row>
    <row r="4" spans="1:20" ht="15" customHeight="1" thickBot="1" x14ac:dyDescent="0.3">
      <c r="A4" s="37"/>
      <c r="B4" s="38"/>
      <c r="C4" s="48" t="s">
        <v>21</v>
      </c>
      <c r="D4" s="48" t="s">
        <v>26</v>
      </c>
      <c r="E4" s="48" t="s">
        <v>27</v>
      </c>
      <c r="F4" s="48" t="s">
        <v>22</v>
      </c>
      <c r="G4" s="48" t="s">
        <v>23</v>
      </c>
      <c r="H4" s="50" t="s">
        <v>64</v>
      </c>
      <c r="I4" s="53" t="s">
        <v>20</v>
      </c>
      <c r="J4" s="36" t="s">
        <v>20</v>
      </c>
      <c r="K4" s="36" t="s">
        <v>20</v>
      </c>
      <c r="L4" s="36" t="s">
        <v>20</v>
      </c>
      <c r="M4" s="36" t="s">
        <v>20</v>
      </c>
      <c r="N4" s="36" t="s">
        <v>20</v>
      </c>
      <c r="O4" s="55" t="s">
        <v>20</v>
      </c>
      <c r="P4" s="53" t="s">
        <v>20</v>
      </c>
      <c r="Q4" s="44"/>
      <c r="S4" s="40"/>
      <c r="T4" s="41"/>
    </row>
    <row r="5" spans="1:20" x14ac:dyDescent="0.25">
      <c r="A5" s="34" t="s">
        <v>0</v>
      </c>
      <c r="B5" s="28" t="s">
        <v>62</v>
      </c>
      <c r="C5" s="80">
        <v>176</v>
      </c>
      <c r="D5" s="25">
        <v>440</v>
      </c>
      <c r="E5" s="80">
        <v>11.2</v>
      </c>
      <c r="F5" s="25">
        <v>8.8000000000000007</v>
      </c>
      <c r="G5" s="80">
        <v>51</v>
      </c>
      <c r="H5" s="63">
        <v>40</v>
      </c>
      <c r="I5" s="69">
        <v>8</v>
      </c>
      <c r="J5" s="79">
        <v>7</v>
      </c>
      <c r="K5" s="23">
        <v>9</v>
      </c>
      <c r="L5" s="23">
        <v>7</v>
      </c>
      <c r="M5" s="23">
        <v>9</v>
      </c>
      <c r="N5" s="23">
        <v>5</v>
      </c>
      <c r="O5" s="51">
        <v>6</v>
      </c>
      <c r="P5" s="82">
        <f t="shared" ref="P5:P21" si="0">SUM(I5:O5)</f>
        <v>51</v>
      </c>
      <c r="Q5" s="45"/>
      <c r="S5" s="40"/>
      <c r="T5" s="41"/>
    </row>
    <row r="6" spans="1:20" x14ac:dyDescent="0.25">
      <c r="A6" s="32" t="s">
        <v>1</v>
      </c>
      <c r="B6" s="56" t="s">
        <v>49</v>
      </c>
      <c r="C6" s="25">
        <v>170</v>
      </c>
      <c r="D6" s="25">
        <v>310</v>
      </c>
      <c r="E6" s="25">
        <v>10.9</v>
      </c>
      <c r="F6" s="25">
        <v>9.4</v>
      </c>
      <c r="G6" s="25">
        <v>49</v>
      </c>
      <c r="H6" s="63">
        <v>52</v>
      </c>
      <c r="I6" s="69">
        <v>7</v>
      </c>
      <c r="J6" s="23">
        <v>4</v>
      </c>
      <c r="K6" s="23">
        <v>9</v>
      </c>
      <c r="L6" s="23">
        <v>5</v>
      </c>
      <c r="M6" s="23">
        <v>9</v>
      </c>
      <c r="N6" s="23">
        <v>7</v>
      </c>
      <c r="O6" s="51">
        <v>8</v>
      </c>
      <c r="P6" s="72">
        <f t="shared" si="0"/>
        <v>49</v>
      </c>
      <c r="Q6" s="45"/>
      <c r="S6" s="40"/>
      <c r="T6" s="41"/>
    </row>
    <row r="7" spans="1:20" x14ac:dyDescent="0.25">
      <c r="A7" s="31" t="s">
        <v>2</v>
      </c>
      <c r="B7" s="28" t="s">
        <v>46</v>
      </c>
      <c r="C7" s="25">
        <v>169</v>
      </c>
      <c r="D7" s="25">
        <v>540</v>
      </c>
      <c r="E7" s="25">
        <v>11.3</v>
      </c>
      <c r="F7" s="25">
        <v>9.1999999999999993</v>
      </c>
      <c r="G7" s="25">
        <v>52</v>
      </c>
      <c r="H7" s="64">
        <v>31</v>
      </c>
      <c r="I7" s="69">
        <v>7</v>
      </c>
      <c r="J7" s="23">
        <v>9</v>
      </c>
      <c r="K7" s="23">
        <v>9</v>
      </c>
      <c r="L7" s="23">
        <v>6</v>
      </c>
      <c r="M7" s="23">
        <v>9</v>
      </c>
      <c r="N7" s="23">
        <v>4</v>
      </c>
      <c r="O7" s="51">
        <v>4</v>
      </c>
      <c r="P7" s="72">
        <f t="shared" si="0"/>
        <v>48</v>
      </c>
      <c r="Q7" s="45"/>
      <c r="S7" s="40"/>
      <c r="T7" s="41"/>
    </row>
    <row r="8" spans="1:20" x14ac:dyDescent="0.25">
      <c r="A8" s="31" t="s">
        <v>3</v>
      </c>
      <c r="B8" s="28" t="s">
        <v>47</v>
      </c>
      <c r="C8" s="25">
        <v>159</v>
      </c>
      <c r="D8" s="25">
        <v>325</v>
      </c>
      <c r="E8" s="25">
        <v>11.4</v>
      </c>
      <c r="F8" s="25">
        <v>9.9</v>
      </c>
      <c r="G8" s="25">
        <v>54</v>
      </c>
      <c r="H8" s="63">
        <v>30</v>
      </c>
      <c r="I8" s="69">
        <v>6</v>
      </c>
      <c r="J8" s="23">
        <v>4</v>
      </c>
      <c r="K8" s="23">
        <v>9</v>
      </c>
      <c r="L8" s="23">
        <v>4</v>
      </c>
      <c r="M8" s="23">
        <v>9</v>
      </c>
      <c r="N8" s="23">
        <v>4</v>
      </c>
      <c r="O8" s="51">
        <v>7</v>
      </c>
      <c r="P8" s="72">
        <f t="shared" si="0"/>
        <v>43</v>
      </c>
      <c r="Q8" s="45"/>
      <c r="S8" s="40"/>
      <c r="T8" s="41"/>
    </row>
    <row r="9" spans="1:20" x14ac:dyDescent="0.25">
      <c r="A9" s="31" t="s">
        <v>4</v>
      </c>
      <c r="B9" s="28" t="s">
        <v>59</v>
      </c>
      <c r="C9" s="25">
        <v>161</v>
      </c>
      <c r="D9" s="25">
        <v>380</v>
      </c>
      <c r="E9" s="25">
        <v>11.2</v>
      </c>
      <c r="F9" s="25">
        <v>9.5</v>
      </c>
      <c r="G9" s="25">
        <v>48</v>
      </c>
      <c r="H9" s="63">
        <v>19</v>
      </c>
      <c r="I9" s="69">
        <v>6</v>
      </c>
      <c r="J9" s="23">
        <v>5</v>
      </c>
      <c r="K9" s="23">
        <v>9</v>
      </c>
      <c r="L9" s="23">
        <v>5</v>
      </c>
      <c r="M9" s="23">
        <v>9</v>
      </c>
      <c r="N9" s="23">
        <v>2</v>
      </c>
      <c r="O9" s="51">
        <v>5</v>
      </c>
      <c r="P9" s="72">
        <f t="shared" si="0"/>
        <v>41</v>
      </c>
      <c r="Q9" s="45"/>
      <c r="S9" s="40"/>
      <c r="T9" s="41"/>
    </row>
    <row r="10" spans="1:20" x14ac:dyDescent="0.25">
      <c r="A10" s="31" t="s">
        <v>5</v>
      </c>
      <c r="B10" s="28" t="s">
        <v>37</v>
      </c>
      <c r="C10" s="25">
        <v>162</v>
      </c>
      <c r="D10" s="25">
        <v>370</v>
      </c>
      <c r="E10" s="25">
        <v>11.7</v>
      </c>
      <c r="F10" s="25">
        <v>9.9</v>
      </c>
      <c r="G10" s="25">
        <v>45</v>
      </c>
      <c r="H10" s="63">
        <v>21</v>
      </c>
      <c r="I10" s="69">
        <v>6</v>
      </c>
      <c r="J10" s="23">
        <v>5</v>
      </c>
      <c r="K10" s="23">
        <v>8</v>
      </c>
      <c r="L10" s="23">
        <v>4</v>
      </c>
      <c r="M10" s="23">
        <v>8</v>
      </c>
      <c r="N10" s="23">
        <v>2</v>
      </c>
      <c r="O10" s="51">
        <v>7</v>
      </c>
      <c r="P10" s="72">
        <f t="shared" si="0"/>
        <v>40</v>
      </c>
      <c r="Q10" s="45"/>
      <c r="S10" s="40"/>
      <c r="T10" s="41"/>
    </row>
    <row r="11" spans="1:20" x14ac:dyDescent="0.25">
      <c r="A11" s="31" t="s">
        <v>6</v>
      </c>
      <c r="B11" s="28" t="s">
        <v>51</v>
      </c>
      <c r="C11" s="80">
        <v>168</v>
      </c>
      <c r="D11" s="25">
        <v>320</v>
      </c>
      <c r="E11" s="80">
        <v>11.7</v>
      </c>
      <c r="F11" s="25">
        <v>9.6999999999999993</v>
      </c>
      <c r="G11" s="80">
        <v>39</v>
      </c>
      <c r="H11" s="63">
        <v>23</v>
      </c>
      <c r="I11" s="69">
        <v>7</v>
      </c>
      <c r="J11" s="23">
        <v>4</v>
      </c>
      <c r="K11" s="23">
        <v>8</v>
      </c>
      <c r="L11" s="23">
        <v>5</v>
      </c>
      <c r="M11" s="23">
        <v>7</v>
      </c>
      <c r="N11" s="23">
        <v>3</v>
      </c>
      <c r="O11" s="51">
        <v>6</v>
      </c>
      <c r="P11" s="82">
        <f t="shared" si="0"/>
        <v>40</v>
      </c>
      <c r="Q11" s="45"/>
      <c r="S11" s="40"/>
      <c r="T11" s="41"/>
    </row>
    <row r="12" spans="1:20" x14ac:dyDescent="0.25">
      <c r="A12" s="31" t="s">
        <v>7</v>
      </c>
      <c r="B12" s="28" t="s">
        <v>43</v>
      </c>
      <c r="C12" s="80">
        <v>150</v>
      </c>
      <c r="D12" s="25">
        <v>390</v>
      </c>
      <c r="E12" s="80">
        <v>12.2</v>
      </c>
      <c r="F12" s="25">
        <v>9.4</v>
      </c>
      <c r="G12" s="80">
        <v>35</v>
      </c>
      <c r="H12" s="65">
        <v>27</v>
      </c>
      <c r="I12" s="69">
        <v>5</v>
      </c>
      <c r="J12" s="23">
        <v>6</v>
      </c>
      <c r="K12" s="23">
        <v>7</v>
      </c>
      <c r="L12" s="23">
        <v>5</v>
      </c>
      <c r="M12" s="23">
        <v>6</v>
      </c>
      <c r="N12" s="23">
        <v>3</v>
      </c>
      <c r="O12" s="51">
        <v>6</v>
      </c>
      <c r="P12" s="82">
        <f t="shared" si="0"/>
        <v>38</v>
      </c>
      <c r="Q12" s="45"/>
      <c r="S12" s="40"/>
      <c r="T12" s="41"/>
    </row>
    <row r="13" spans="1:20" x14ac:dyDescent="0.25">
      <c r="A13" s="33" t="s">
        <v>8</v>
      </c>
      <c r="B13" s="28" t="s">
        <v>35</v>
      </c>
      <c r="C13" s="68">
        <v>138</v>
      </c>
      <c r="D13" s="68">
        <v>340</v>
      </c>
      <c r="E13" s="68">
        <v>12.3</v>
      </c>
      <c r="F13" s="68">
        <v>9.9</v>
      </c>
      <c r="G13" s="68">
        <v>40</v>
      </c>
      <c r="H13" s="63">
        <v>31</v>
      </c>
      <c r="I13" s="70">
        <v>4</v>
      </c>
      <c r="J13" s="24">
        <v>4</v>
      </c>
      <c r="K13" s="24">
        <v>7</v>
      </c>
      <c r="L13" s="24">
        <v>4</v>
      </c>
      <c r="M13" s="24">
        <v>7</v>
      </c>
      <c r="N13" s="24">
        <v>4</v>
      </c>
      <c r="O13" s="51">
        <v>7</v>
      </c>
      <c r="P13" s="73">
        <f t="shared" si="0"/>
        <v>37</v>
      </c>
      <c r="Q13" s="45"/>
      <c r="S13" s="40"/>
      <c r="T13" s="41"/>
    </row>
    <row r="14" spans="1:20" x14ac:dyDescent="0.25">
      <c r="A14" s="33" t="s">
        <v>9</v>
      </c>
      <c r="B14" s="28" t="s">
        <v>36</v>
      </c>
      <c r="C14" s="25">
        <v>155</v>
      </c>
      <c r="D14" s="25">
        <v>345</v>
      </c>
      <c r="E14" s="25">
        <v>11.6</v>
      </c>
      <c r="F14" s="25">
        <v>9.8000000000000007</v>
      </c>
      <c r="G14" s="25">
        <v>41</v>
      </c>
      <c r="H14" s="63">
        <v>19</v>
      </c>
      <c r="I14" s="69">
        <v>5</v>
      </c>
      <c r="J14" s="23">
        <v>4</v>
      </c>
      <c r="K14" s="23">
        <v>8</v>
      </c>
      <c r="L14" s="23">
        <v>5</v>
      </c>
      <c r="M14" s="23">
        <v>7</v>
      </c>
      <c r="N14" s="23">
        <v>2</v>
      </c>
      <c r="O14" s="51">
        <v>6</v>
      </c>
      <c r="P14" s="72">
        <f t="shared" si="0"/>
        <v>37</v>
      </c>
      <c r="Q14" s="45"/>
      <c r="S14" s="42"/>
      <c r="T14" s="41"/>
    </row>
    <row r="15" spans="1:20" x14ac:dyDescent="0.25">
      <c r="A15" s="33" t="s">
        <v>10</v>
      </c>
      <c r="B15" s="29" t="s">
        <v>39</v>
      </c>
      <c r="C15" s="66">
        <v>131</v>
      </c>
      <c r="D15" s="25">
        <v>455</v>
      </c>
      <c r="E15" s="66">
        <v>12.6</v>
      </c>
      <c r="F15" s="66">
        <v>10.8</v>
      </c>
      <c r="G15" s="66">
        <v>34</v>
      </c>
      <c r="H15" s="67">
        <v>16</v>
      </c>
      <c r="I15" s="69">
        <v>3</v>
      </c>
      <c r="J15" s="23">
        <v>7</v>
      </c>
      <c r="K15" s="23">
        <v>7</v>
      </c>
      <c r="L15" s="23">
        <v>3</v>
      </c>
      <c r="M15" s="23">
        <v>6</v>
      </c>
      <c r="N15" s="23">
        <v>1</v>
      </c>
      <c r="O15" s="51">
        <v>7</v>
      </c>
      <c r="P15" s="72">
        <f t="shared" si="0"/>
        <v>34</v>
      </c>
      <c r="Q15" s="27"/>
      <c r="S15" s="40"/>
      <c r="T15" s="41"/>
    </row>
    <row r="16" spans="1:20" x14ac:dyDescent="0.25">
      <c r="A16" s="31">
        <v>12</v>
      </c>
      <c r="B16" s="28" t="s">
        <v>40</v>
      </c>
      <c r="C16" s="25">
        <v>139</v>
      </c>
      <c r="D16" s="25">
        <v>325</v>
      </c>
      <c r="E16" s="25">
        <v>11.6</v>
      </c>
      <c r="F16" s="25">
        <v>10.8</v>
      </c>
      <c r="G16" s="25">
        <v>33</v>
      </c>
      <c r="H16" s="67">
        <v>19</v>
      </c>
      <c r="I16" s="70">
        <v>4</v>
      </c>
      <c r="J16" s="24">
        <v>4</v>
      </c>
      <c r="K16" s="24">
        <v>8</v>
      </c>
      <c r="L16" s="24">
        <v>3</v>
      </c>
      <c r="M16" s="24">
        <v>6</v>
      </c>
      <c r="N16" s="24">
        <v>2</v>
      </c>
      <c r="O16" s="71">
        <v>7</v>
      </c>
      <c r="P16" s="73">
        <f t="shared" si="0"/>
        <v>34</v>
      </c>
      <c r="Q16" s="27"/>
      <c r="S16" s="40"/>
      <c r="T16" s="41"/>
    </row>
    <row r="17" spans="1:20" x14ac:dyDescent="0.25">
      <c r="A17" s="31">
        <v>13</v>
      </c>
      <c r="B17" s="28" t="s">
        <v>50</v>
      </c>
      <c r="C17" s="80">
        <v>132</v>
      </c>
      <c r="D17" s="25">
        <v>305</v>
      </c>
      <c r="E17" s="80">
        <v>12</v>
      </c>
      <c r="F17" s="25">
        <v>10</v>
      </c>
      <c r="G17" s="80">
        <v>52</v>
      </c>
      <c r="H17" s="63">
        <v>33</v>
      </c>
      <c r="I17" s="69">
        <v>3</v>
      </c>
      <c r="J17" s="23">
        <v>3</v>
      </c>
      <c r="K17" s="23">
        <v>6</v>
      </c>
      <c r="L17" s="23">
        <v>4</v>
      </c>
      <c r="M17" s="23">
        <v>9</v>
      </c>
      <c r="N17" s="23">
        <v>4</v>
      </c>
      <c r="O17" s="51">
        <v>5</v>
      </c>
      <c r="P17" s="72">
        <f t="shared" si="0"/>
        <v>34</v>
      </c>
      <c r="Q17" s="27"/>
      <c r="R17" s="1" t="s">
        <v>25</v>
      </c>
      <c r="S17" s="40"/>
      <c r="T17" s="22"/>
    </row>
    <row r="18" spans="1:20" x14ac:dyDescent="0.25">
      <c r="A18" s="31">
        <v>14</v>
      </c>
      <c r="B18" s="28" t="s">
        <v>44</v>
      </c>
      <c r="C18" s="80">
        <v>137</v>
      </c>
      <c r="D18" s="25">
        <v>380</v>
      </c>
      <c r="E18" s="80">
        <v>12.5</v>
      </c>
      <c r="F18" s="25">
        <v>10</v>
      </c>
      <c r="G18" s="80">
        <v>33</v>
      </c>
      <c r="H18" s="63">
        <v>27</v>
      </c>
      <c r="I18" s="69">
        <v>3</v>
      </c>
      <c r="J18" s="79">
        <v>5</v>
      </c>
      <c r="K18" s="23">
        <v>7</v>
      </c>
      <c r="L18" s="23">
        <v>4</v>
      </c>
      <c r="M18" s="23">
        <v>6</v>
      </c>
      <c r="N18" s="23">
        <v>3</v>
      </c>
      <c r="O18" s="51">
        <v>6</v>
      </c>
      <c r="P18" s="72">
        <f t="shared" si="0"/>
        <v>34</v>
      </c>
      <c r="Q18" s="27"/>
      <c r="S18" s="40"/>
      <c r="T18" s="41"/>
    </row>
    <row r="19" spans="1:20" x14ac:dyDescent="0.25">
      <c r="A19" s="31">
        <v>17</v>
      </c>
      <c r="B19" s="28" t="s">
        <v>45</v>
      </c>
      <c r="C19" s="25">
        <v>130</v>
      </c>
      <c r="D19" s="25">
        <v>350</v>
      </c>
      <c r="E19" s="25">
        <v>14.1</v>
      </c>
      <c r="F19" s="25">
        <v>9.9</v>
      </c>
      <c r="G19" s="25">
        <v>35</v>
      </c>
      <c r="H19" s="63">
        <v>25</v>
      </c>
      <c r="I19" s="69">
        <v>3</v>
      </c>
      <c r="J19" s="23">
        <v>5</v>
      </c>
      <c r="K19" s="23">
        <v>4</v>
      </c>
      <c r="L19" s="23">
        <v>4</v>
      </c>
      <c r="M19" s="23">
        <v>6</v>
      </c>
      <c r="N19" s="23">
        <v>3</v>
      </c>
      <c r="O19" s="51">
        <v>7</v>
      </c>
      <c r="P19" s="72">
        <f t="shared" si="0"/>
        <v>32</v>
      </c>
      <c r="Q19" s="27"/>
      <c r="S19" s="40"/>
      <c r="T19" s="41"/>
    </row>
    <row r="20" spans="1:20" x14ac:dyDescent="0.25">
      <c r="A20" s="31">
        <v>15</v>
      </c>
      <c r="B20" s="28" t="s">
        <v>41</v>
      </c>
      <c r="C20" s="25">
        <v>133</v>
      </c>
      <c r="D20" s="25">
        <v>315</v>
      </c>
      <c r="E20" s="25">
        <v>12.3</v>
      </c>
      <c r="F20" s="25">
        <v>10.8</v>
      </c>
      <c r="G20" s="25">
        <v>44</v>
      </c>
      <c r="H20" s="63">
        <v>16</v>
      </c>
      <c r="I20" s="69">
        <v>3</v>
      </c>
      <c r="J20" s="23">
        <v>4</v>
      </c>
      <c r="K20" s="23">
        <v>7</v>
      </c>
      <c r="L20" s="23">
        <v>3</v>
      </c>
      <c r="M20" s="23">
        <v>8</v>
      </c>
      <c r="N20" s="23">
        <v>1</v>
      </c>
      <c r="O20" s="51">
        <v>5</v>
      </c>
      <c r="P20" s="72">
        <f t="shared" si="0"/>
        <v>31</v>
      </c>
      <c r="Q20" s="27"/>
      <c r="S20" s="40"/>
      <c r="T20" s="41"/>
    </row>
    <row r="21" spans="1:20" ht="15.75" thickBot="1" x14ac:dyDescent="0.3">
      <c r="A21" s="77">
        <v>16</v>
      </c>
      <c r="B21" s="78" t="s">
        <v>55</v>
      </c>
      <c r="C21" s="86">
        <v>128</v>
      </c>
      <c r="D21" s="87">
        <v>290</v>
      </c>
      <c r="E21" s="86">
        <v>13.6</v>
      </c>
      <c r="F21" s="87">
        <v>9.6999999999999993</v>
      </c>
      <c r="G21" s="86">
        <v>41</v>
      </c>
      <c r="H21" s="98">
        <v>15</v>
      </c>
      <c r="I21" s="90">
        <v>3</v>
      </c>
      <c r="J21" s="30">
        <v>3</v>
      </c>
      <c r="K21" s="30">
        <v>5</v>
      </c>
      <c r="L21" s="30">
        <v>5</v>
      </c>
      <c r="M21" s="30">
        <v>7</v>
      </c>
      <c r="N21" s="30">
        <v>1</v>
      </c>
      <c r="O21" s="97">
        <v>7</v>
      </c>
      <c r="P21" s="91">
        <f t="shared" si="0"/>
        <v>31</v>
      </c>
      <c r="Q21" s="27"/>
      <c r="S21" s="40"/>
      <c r="T21" s="43"/>
    </row>
    <row r="22" spans="1:20" x14ac:dyDescent="0.25">
      <c r="A22" s="40"/>
      <c r="B22" s="59"/>
      <c r="C22" s="26"/>
      <c r="D22" s="57"/>
      <c r="E22" s="26"/>
      <c r="F22" s="57"/>
      <c r="G22" s="26"/>
      <c r="H22" s="57"/>
      <c r="I22" s="26"/>
      <c r="J22" s="57"/>
      <c r="K22" s="26"/>
      <c r="L22" s="57"/>
      <c r="M22" s="26"/>
      <c r="N22" s="57"/>
      <c r="O22" s="26"/>
      <c r="P22" s="27"/>
      <c r="Q22" s="27"/>
      <c r="S22" s="40"/>
      <c r="T22" s="41"/>
    </row>
    <row r="23" spans="1:20" x14ac:dyDescent="0.25">
      <c r="A23" s="40"/>
      <c r="B23" s="14"/>
      <c r="C23" s="26"/>
      <c r="D23" s="57"/>
      <c r="E23" s="26"/>
      <c r="F23" s="57"/>
      <c r="G23" s="26"/>
      <c r="H23" s="58"/>
      <c r="I23" s="26"/>
      <c r="J23" s="57"/>
      <c r="K23" s="26"/>
      <c r="L23" s="57"/>
      <c r="M23" s="26"/>
      <c r="N23" s="57"/>
      <c r="O23" s="26"/>
      <c r="P23" s="27"/>
      <c r="Q23" s="27"/>
      <c r="S23" s="40"/>
      <c r="T23" s="41"/>
    </row>
    <row r="24" spans="1:20" x14ac:dyDescent="0.25">
      <c r="A24" s="40"/>
      <c r="B24" s="14"/>
      <c r="C24" s="26"/>
      <c r="D24" s="57"/>
      <c r="E24" s="26"/>
      <c r="F24" s="57"/>
      <c r="G24" s="26"/>
      <c r="H24" s="58"/>
      <c r="I24" s="26"/>
      <c r="J24" s="57"/>
      <c r="K24" s="26"/>
      <c r="L24" s="57"/>
      <c r="M24" s="26"/>
      <c r="N24" s="57"/>
      <c r="O24" s="26"/>
      <c r="P24" s="27"/>
      <c r="Q24" s="27"/>
      <c r="S24" s="40"/>
      <c r="T24" s="41"/>
    </row>
    <row r="25" spans="1:20" x14ac:dyDescent="0.25">
      <c r="A25" s="40"/>
      <c r="B25" s="14"/>
      <c r="C25" s="60"/>
      <c r="D25" s="57"/>
      <c r="E25" s="26"/>
      <c r="F25" s="57"/>
      <c r="G25" s="26"/>
      <c r="H25" s="57"/>
      <c r="I25" s="26"/>
      <c r="J25" s="61"/>
      <c r="K25" s="26"/>
      <c r="L25" s="57"/>
      <c r="M25" s="26"/>
      <c r="N25" s="57"/>
      <c r="O25" s="26"/>
      <c r="P25" s="27"/>
      <c r="Q25" s="27"/>
      <c r="S25" s="40"/>
      <c r="T25" s="41"/>
    </row>
    <row r="26" spans="1:20" x14ac:dyDescent="0.25">
      <c r="A26" s="40"/>
      <c r="B26" s="14"/>
      <c r="C26" s="26"/>
      <c r="D26" s="57"/>
      <c r="E26" s="26"/>
      <c r="F26" s="57"/>
      <c r="G26" s="26"/>
      <c r="H26" s="57"/>
      <c r="I26" s="26"/>
      <c r="J26" s="61"/>
      <c r="K26" s="26"/>
      <c r="L26" s="57"/>
      <c r="M26" s="26"/>
      <c r="N26" s="57"/>
      <c r="O26" s="26"/>
      <c r="P26" s="27"/>
      <c r="Q26" s="27"/>
      <c r="S26" s="40"/>
      <c r="T26" s="41"/>
    </row>
    <row r="27" spans="1:20" x14ac:dyDescent="0.25">
      <c r="A27" s="40"/>
      <c r="B27" s="14"/>
      <c r="C27" s="26"/>
      <c r="D27" s="57"/>
      <c r="E27" s="26"/>
      <c r="F27" s="57"/>
      <c r="G27" s="26"/>
      <c r="H27" s="62"/>
      <c r="I27" s="26"/>
      <c r="J27" s="57"/>
      <c r="K27" s="26"/>
      <c r="L27" s="57"/>
      <c r="M27" s="26"/>
      <c r="N27" s="57"/>
      <c r="O27" s="26"/>
      <c r="P27" s="27"/>
      <c r="Q27" s="27"/>
      <c r="S27" s="40"/>
      <c r="T27" s="41"/>
    </row>
    <row r="28" spans="1:20" x14ac:dyDescent="0.25">
      <c r="A28" s="40"/>
      <c r="B28" s="14"/>
      <c r="C28" s="26"/>
      <c r="D28" s="57"/>
      <c r="E28" s="26"/>
      <c r="F28" s="57"/>
      <c r="G28" s="26"/>
      <c r="H28" s="62"/>
      <c r="I28" s="26"/>
      <c r="J28" s="57"/>
      <c r="K28" s="26"/>
      <c r="L28" s="57"/>
      <c r="M28" s="26"/>
      <c r="N28" s="57"/>
      <c r="O28" s="26"/>
      <c r="P28" s="27"/>
      <c r="Q28" s="27"/>
      <c r="S28" s="40"/>
      <c r="T28" s="41"/>
    </row>
    <row r="29" spans="1:20" x14ac:dyDescent="0.25">
      <c r="A29" s="40"/>
      <c r="B29" s="14"/>
      <c r="C29" s="26"/>
      <c r="D29" s="57"/>
      <c r="E29" s="26"/>
      <c r="F29" s="57"/>
      <c r="G29" s="26"/>
      <c r="H29" s="62"/>
      <c r="I29" s="26"/>
      <c r="J29" s="57"/>
      <c r="K29" s="26"/>
      <c r="L29" s="57"/>
      <c r="M29" s="26"/>
      <c r="N29" s="57"/>
      <c r="O29" s="26"/>
      <c r="P29" s="27"/>
    </row>
    <row r="30" spans="1:20" s="2" customFormat="1" ht="20.25" x14ac:dyDescent="0.2">
      <c r="A30" s="14"/>
      <c r="B30" s="4"/>
      <c r="C30" s="8"/>
      <c r="D30" s="9"/>
      <c r="E30" s="9"/>
      <c r="F30" s="6"/>
      <c r="G30" s="6"/>
      <c r="H30" s="16"/>
      <c r="J30" s="18"/>
      <c r="L30" s="20"/>
      <c r="N30" s="20"/>
    </row>
    <row r="31" spans="1:20" ht="18.75" x14ac:dyDescent="0.25">
      <c r="B31" s="5"/>
      <c r="C31" s="10"/>
      <c r="D31" s="11"/>
      <c r="E31" s="11"/>
      <c r="F31" s="11"/>
      <c r="G31" s="11"/>
      <c r="J31" s="19"/>
      <c r="N31" s="19"/>
    </row>
    <row r="32" spans="1:20" ht="18.75" x14ac:dyDescent="0.25">
      <c r="B32" s="5"/>
      <c r="C32" s="10"/>
      <c r="D32" s="11"/>
      <c r="E32" s="11"/>
      <c r="F32" s="11"/>
      <c r="G32" s="11"/>
      <c r="J32" s="19"/>
      <c r="N32" s="19"/>
    </row>
    <row r="33" spans="2:14" ht="18.75" x14ac:dyDescent="0.25">
      <c r="B33" s="5"/>
      <c r="C33" s="10"/>
      <c r="D33" s="11"/>
      <c r="E33" s="11"/>
      <c r="F33" s="11"/>
      <c r="G33" s="11"/>
      <c r="J33" s="19"/>
      <c r="N33" s="19"/>
    </row>
    <row r="34" spans="2:14" ht="18.75" x14ac:dyDescent="0.25">
      <c r="B34" s="5"/>
      <c r="C34" s="10"/>
      <c r="D34" s="11"/>
      <c r="E34" s="11"/>
      <c r="F34" s="11"/>
      <c r="G34" s="11"/>
      <c r="J34" s="19"/>
      <c r="N34" s="19"/>
    </row>
    <row r="35" spans="2:14" ht="18.75" x14ac:dyDescent="0.25">
      <c r="B35" s="5"/>
      <c r="C35" s="10"/>
      <c r="D35" s="11"/>
      <c r="E35" s="11"/>
      <c r="F35" s="11"/>
      <c r="G35" s="11"/>
      <c r="J35" s="19"/>
      <c r="N35" s="19"/>
    </row>
    <row r="36" spans="2:14" ht="18.75" x14ac:dyDescent="0.25">
      <c r="B36" s="5"/>
      <c r="C36" s="10"/>
      <c r="D36" s="11"/>
      <c r="E36" s="11"/>
      <c r="F36" s="11"/>
      <c r="G36" s="11"/>
      <c r="J36" s="19"/>
      <c r="N36" s="19"/>
    </row>
    <row r="37" spans="2:14" ht="18.75" x14ac:dyDescent="0.25">
      <c r="B37" s="5"/>
      <c r="C37" s="10"/>
      <c r="D37" s="11"/>
      <c r="E37" s="11"/>
      <c r="F37" s="11"/>
      <c r="G37" s="11"/>
      <c r="J37" s="19"/>
      <c r="N37" s="19"/>
    </row>
    <row r="38" spans="2:14" ht="18.75" x14ac:dyDescent="0.25">
      <c r="B38" s="5"/>
      <c r="C38" s="10"/>
      <c r="D38" s="11"/>
      <c r="E38" s="11"/>
      <c r="F38" s="11"/>
      <c r="G38" s="11"/>
      <c r="J38" s="19"/>
      <c r="N38" s="19"/>
    </row>
    <row r="39" spans="2:14" ht="18.75" x14ac:dyDescent="0.25">
      <c r="B39" s="5"/>
      <c r="C39" s="10"/>
      <c r="D39" s="11"/>
      <c r="E39" s="11"/>
      <c r="F39" s="11"/>
      <c r="G39" s="11"/>
      <c r="J39" s="19"/>
      <c r="N39" s="19"/>
    </row>
    <row r="40" spans="2:14" ht="18" x14ac:dyDescent="0.25">
      <c r="C40" s="12"/>
    </row>
    <row r="41" spans="2:14" ht="18" x14ac:dyDescent="0.25">
      <c r="C41" s="12"/>
    </row>
  </sheetData>
  <sortState ref="A4:P21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tabSelected="1" zoomScaleNormal="100" workbookViewId="0">
      <selection activeCell="K12" sqref="K12"/>
    </sheetView>
  </sheetViews>
  <sheetFormatPr defaultRowHeight="15" x14ac:dyDescent="0.25"/>
  <cols>
    <col min="1" max="1" width="4" style="13" customWidth="1"/>
    <col min="2" max="2" width="20" style="3" customWidth="1"/>
    <col min="3" max="3" width="11.5703125" style="7" customWidth="1"/>
    <col min="4" max="4" width="7.85546875" style="7" customWidth="1"/>
    <col min="5" max="6" width="6.42578125" style="7" customWidth="1"/>
    <col min="7" max="7" width="7" style="7" customWidth="1"/>
    <col min="8" max="8" width="8.28515625" style="15" customWidth="1"/>
    <col min="9" max="9" width="5.85546875" style="1" customWidth="1"/>
    <col min="10" max="10" width="6.5703125" style="17" customWidth="1"/>
    <col min="11" max="11" width="6.5703125" style="1" customWidth="1"/>
    <col min="12" max="12" width="6.5703125" style="17" customWidth="1"/>
    <col min="13" max="13" width="7.7109375" style="1" customWidth="1"/>
    <col min="14" max="14" width="7.7109375" style="17" customWidth="1"/>
    <col min="15" max="15" width="7.140625" style="1" customWidth="1"/>
    <col min="16" max="16" width="7" style="1" customWidth="1"/>
    <col min="17" max="17" width="5.7109375" style="1" customWidth="1"/>
    <col min="18" max="19" width="9.140625" style="1"/>
    <col min="20" max="20" width="24.42578125" style="1" customWidth="1"/>
    <col min="21" max="16384" width="9.140625" style="1"/>
  </cols>
  <sheetData>
    <row r="2" spans="1:20" ht="45.75" customHeight="1" thickBot="1" x14ac:dyDescent="0.3"/>
    <row r="3" spans="1:20" s="21" customFormat="1" ht="15" customHeight="1" x14ac:dyDescent="0.25">
      <c r="B3" s="39" t="s">
        <v>25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9" t="s">
        <v>5</v>
      </c>
      <c r="I3" s="52" t="s">
        <v>0</v>
      </c>
      <c r="J3" s="35" t="s">
        <v>1</v>
      </c>
      <c r="K3" s="35" t="s">
        <v>2</v>
      </c>
      <c r="L3" s="35" t="s">
        <v>3</v>
      </c>
      <c r="M3" s="35" t="s">
        <v>4</v>
      </c>
      <c r="N3" s="35" t="s">
        <v>5</v>
      </c>
      <c r="O3" s="54" t="s">
        <v>29</v>
      </c>
      <c r="P3" s="52" t="s">
        <v>28</v>
      </c>
      <c r="Q3" s="44"/>
    </row>
    <row r="4" spans="1:20" ht="15" customHeight="1" thickBot="1" x14ac:dyDescent="0.3">
      <c r="A4" s="37"/>
      <c r="B4" s="38"/>
      <c r="C4" s="48" t="s">
        <v>21</v>
      </c>
      <c r="D4" s="48" t="s">
        <v>26</v>
      </c>
      <c r="E4" s="48" t="s">
        <v>27</v>
      </c>
      <c r="F4" s="48" t="s">
        <v>22</v>
      </c>
      <c r="G4" s="48" t="s">
        <v>23</v>
      </c>
      <c r="H4" s="50" t="s">
        <v>64</v>
      </c>
      <c r="I4" s="53" t="s">
        <v>20</v>
      </c>
      <c r="J4" s="36" t="s">
        <v>20</v>
      </c>
      <c r="K4" s="36" t="s">
        <v>20</v>
      </c>
      <c r="L4" s="36" t="s">
        <v>20</v>
      </c>
      <c r="M4" s="36" t="s">
        <v>20</v>
      </c>
      <c r="N4" s="36" t="s">
        <v>20</v>
      </c>
      <c r="O4" s="55" t="s">
        <v>20</v>
      </c>
      <c r="P4" s="53" t="s">
        <v>20</v>
      </c>
      <c r="Q4" s="44"/>
      <c r="S4" s="40"/>
      <c r="T4" s="41"/>
    </row>
    <row r="5" spans="1:20" x14ac:dyDescent="0.25">
      <c r="A5" s="34" t="s">
        <v>0</v>
      </c>
      <c r="B5" s="28" t="s">
        <v>58</v>
      </c>
      <c r="C5" s="25">
        <v>178</v>
      </c>
      <c r="D5" s="25">
        <v>500</v>
      </c>
      <c r="E5" s="25">
        <v>10.7</v>
      </c>
      <c r="F5" s="25">
        <v>8.9</v>
      </c>
      <c r="G5" s="25">
        <v>55</v>
      </c>
      <c r="H5" s="64">
        <v>61</v>
      </c>
      <c r="I5" s="69">
        <v>7</v>
      </c>
      <c r="J5" s="23">
        <v>7</v>
      </c>
      <c r="K5" s="23">
        <v>9</v>
      </c>
      <c r="L5" s="23">
        <v>6</v>
      </c>
      <c r="M5" s="23">
        <v>9</v>
      </c>
      <c r="N5" s="23">
        <v>7</v>
      </c>
      <c r="O5" s="51">
        <v>9</v>
      </c>
      <c r="P5" s="72">
        <f t="shared" ref="P5:P14" si="0">SUM(I5:O5)</f>
        <v>54</v>
      </c>
      <c r="Q5" s="45"/>
      <c r="S5" s="40"/>
      <c r="T5" s="41"/>
    </row>
    <row r="6" spans="1:20" x14ac:dyDescent="0.25">
      <c r="A6" s="31" t="s">
        <v>1</v>
      </c>
      <c r="B6" s="75" t="s">
        <v>56</v>
      </c>
      <c r="C6" s="66">
        <v>178</v>
      </c>
      <c r="D6" s="66">
        <v>545</v>
      </c>
      <c r="E6" s="66">
        <v>10.9</v>
      </c>
      <c r="F6" s="66">
        <v>9.1</v>
      </c>
      <c r="G6" s="66">
        <v>64</v>
      </c>
      <c r="H6" s="63">
        <v>31</v>
      </c>
      <c r="I6" s="69">
        <v>7</v>
      </c>
      <c r="J6" s="23">
        <v>8</v>
      </c>
      <c r="K6" s="23">
        <v>9</v>
      </c>
      <c r="L6" s="23">
        <v>5</v>
      </c>
      <c r="M6" s="23">
        <v>9</v>
      </c>
      <c r="N6" s="23">
        <v>3</v>
      </c>
      <c r="O6" s="76">
        <v>8</v>
      </c>
      <c r="P6" s="72">
        <f t="shared" si="0"/>
        <v>49</v>
      </c>
      <c r="Q6" s="45"/>
      <c r="S6" s="40"/>
      <c r="T6" s="41"/>
    </row>
    <row r="7" spans="1:20" x14ac:dyDescent="0.25">
      <c r="A7" s="31" t="s">
        <v>1</v>
      </c>
      <c r="B7" s="28" t="s">
        <v>42</v>
      </c>
      <c r="C7" s="25">
        <v>182</v>
      </c>
      <c r="D7" s="25">
        <v>420</v>
      </c>
      <c r="E7" s="25">
        <v>11</v>
      </c>
      <c r="F7" s="25">
        <v>9.3000000000000007</v>
      </c>
      <c r="G7" s="25">
        <v>42</v>
      </c>
      <c r="H7" s="63">
        <v>31</v>
      </c>
      <c r="I7" s="69">
        <v>8</v>
      </c>
      <c r="J7" s="23">
        <v>5</v>
      </c>
      <c r="K7" s="23">
        <v>9</v>
      </c>
      <c r="L7" s="23">
        <v>5</v>
      </c>
      <c r="M7" s="23">
        <v>7</v>
      </c>
      <c r="N7" s="23">
        <v>3</v>
      </c>
      <c r="O7" s="51">
        <v>8</v>
      </c>
      <c r="P7" s="72">
        <f t="shared" si="0"/>
        <v>45</v>
      </c>
      <c r="Q7" s="45"/>
      <c r="S7" s="40"/>
      <c r="T7" s="41"/>
    </row>
    <row r="8" spans="1:20" x14ac:dyDescent="0.25">
      <c r="A8" s="31" t="s">
        <v>3</v>
      </c>
      <c r="B8" s="28" t="s">
        <v>54</v>
      </c>
      <c r="C8" s="25">
        <v>153</v>
      </c>
      <c r="D8" s="25">
        <v>370</v>
      </c>
      <c r="E8" s="25">
        <v>11.4</v>
      </c>
      <c r="F8" s="25">
        <v>9.1999999999999993</v>
      </c>
      <c r="G8" s="25">
        <v>64</v>
      </c>
      <c r="H8" s="65">
        <v>32</v>
      </c>
      <c r="I8" s="69">
        <v>5</v>
      </c>
      <c r="J8" s="23">
        <v>4</v>
      </c>
      <c r="K8" s="23">
        <v>8</v>
      </c>
      <c r="L8" s="23">
        <v>5</v>
      </c>
      <c r="M8" s="23">
        <v>9</v>
      </c>
      <c r="N8" s="23">
        <v>3</v>
      </c>
      <c r="O8" s="51">
        <v>9</v>
      </c>
      <c r="P8" s="72">
        <f t="shared" si="0"/>
        <v>43</v>
      </c>
      <c r="Q8" s="45"/>
      <c r="S8" s="40"/>
      <c r="T8" s="41"/>
    </row>
    <row r="9" spans="1:20" x14ac:dyDescent="0.25">
      <c r="A9" s="31" t="s">
        <v>4</v>
      </c>
      <c r="B9" s="29" t="s">
        <v>52</v>
      </c>
      <c r="C9" s="66">
        <v>154</v>
      </c>
      <c r="D9" s="66">
        <v>375</v>
      </c>
      <c r="E9" s="66">
        <v>12</v>
      </c>
      <c r="F9" s="66">
        <v>9.1999999999999993</v>
      </c>
      <c r="G9" s="66">
        <v>47</v>
      </c>
      <c r="H9" s="65">
        <v>32</v>
      </c>
      <c r="I9" s="70">
        <v>5</v>
      </c>
      <c r="J9" s="24">
        <v>4</v>
      </c>
      <c r="K9" s="24">
        <v>6</v>
      </c>
      <c r="L9" s="24">
        <v>5</v>
      </c>
      <c r="M9" s="24">
        <v>8</v>
      </c>
      <c r="N9" s="23">
        <v>3</v>
      </c>
      <c r="O9" s="51">
        <v>9</v>
      </c>
      <c r="P9" s="82">
        <f t="shared" si="0"/>
        <v>40</v>
      </c>
      <c r="Q9" s="45"/>
      <c r="S9" s="40"/>
      <c r="T9" s="41"/>
    </row>
    <row r="10" spans="1:20" x14ac:dyDescent="0.25">
      <c r="A10" s="31" t="s">
        <v>5</v>
      </c>
      <c r="B10" s="29" t="s">
        <v>48</v>
      </c>
      <c r="C10" s="25">
        <v>142</v>
      </c>
      <c r="D10" s="25">
        <v>320</v>
      </c>
      <c r="E10" s="25">
        <v>11.5</v>
      </c>
      <c r="F10" s="25">
        <v>9.6</v>
      </c>
      <c r="G10" s="25">
        <v>45</v>
      </c>
      <c r="H10" s="63">
        <v>26</v>
      </c>
      <c r="I10" s="69">
        <v>3</v>
      </c>
      <c r="J10" s="23">
        <v>3</v>
      </c>
      <c r="K10" s="23">
        <v>8</v>
      </c>
      <c r="L10" s="23">
        <v>4</v>
      </c>
      <c r="M10" s="23">
        <v>8</v>
      </c>
      <c r="N10" s="23">
        <v>3</v>
      </c>
      <c r="O10" s="51">
        <v>9</v>
      </c>
      <c r="P10" s="72">
        <f t="shared" si="0"/>
        <v>38</v>
      </c>
      <c r="Q10" s="45"/>
      <c r="S10" s="40"/>
      <c r="T10" s="41"/>
    </row>
    <row r="11" spans="1:20" x14ac:dyDescent="0.25">
      <c r="A11" s="31" t="s">
        <v>6</v>
      </c>
      <c r="B11" s="29" t="s">
        <v>38</v>
      </c>
      <c r="C11" s="25">
        <v>141</v>
      </c>
      <c r="D11" s="25">
        <v>350</v>
      </c>
      <c r="E11" s="25">
        <v>11.5</v>
      </c>
      <c r="F11" s="25">
        <v>9.3000000000000007</v>
      </c>
      <c r="G11" s="25">
        <v>46</v>
      </c>
      <c r="H11" s="63">
        <v>40</v>
      </c>
      <c r="I11" s="70">
        <v>3</v>
      </c>
      <c r="J11" s="24">
        <v>4</v>
      </c>
      <c r="K11" s="24">
        <v>8</v>
      </c>
      <c r="L11" s="24">
        <v>5</v>
      </c>
      <c r="M11" s="24">
        <v>8</v>
      </c>
      <c r="N11" s="24">
        <v>4</v>
      </c>
      <c r="O11" s="71">
        <v>5</v>
      </c>
      <c r="P11" s="73">
        <f t="shared" si="0"/>
        <v>37</v>
      </c>
      <c r="Q11" s="45"/>
      <c r="S11" s="40"/>
      <c r="T11" s="41"/>
    </row>
    <row r="12" spans="1:20" x14ac:dyDescent="0.25">
      <c r="A12" s="31" t="s">
        <v>7</v>
      </c>
      <c r="B12" s="85" t="s">
        <v>57</v>
      </c>
      <c r="C12" s="25">
        <v>140</v>
      </c>
      <c r="D12" s="25">
        <v>395</v>
      </c>
      <c r="E12" s="25">
        <v>12.7</v>
      </c>
      <c r="F12" s="25">
        <v>9.94</v>
      </c>
      <c r="G12" s="25">
        <v>38</v>
      </c>
      <c r="H12" s="63">
        <v>27</v>
      </c>
      <c r="I12" s="69">
        <v>3</v>
      </c>
      <c r="J12" s="23">
        <v>5</v>
      </c>
      <c r="K12" s="23">
        <v>6</v>
      </c>
      <c r="L12" s="23">
        <v>4</v>
      </c>
      <c r="M12" s="23">
        <v>6</v>
      </c>
      <c r="N12" s="23">
        <v>3</v>
      </c>
      <c r="O12" s="51">
        <v>5</v>
      </c>
      <c r="P12" s="72">
        <f t="shared" si="0"/>
        <v>32</v>
      </c>
      <c r="Q12" s="45"/>
      <c r="S12" s="40"/>
      <c r="T12" s="41"/>
    </row>
    <row r="13" spans="1:20" x14ac:dyDescent="0.25">
      <c r="A13" s="33" t="s">
        <v>8</v>
      </c>
      <c r="B13" s="29" t="s">
        <v>65</v>
      </c>
      <c r="C13" s="25">
        <v>152</v>
      </c>
      <c r="D13" s="25">
        <v>315</v>
      </c>
      <c r="E13" s="25">
        <v>12.9</v>
      </c>
      <c r="F13" s="25">
        <v>9.6999999999999993</v>
      </c>
      <c r="G13" s="25">
        <v>36</v>
      </c>
      <c r="H13" s="63">
        <v>23</v>
      </c>
      <c r="I13" s="69">
        <v>5</v>
      </c>
      <c r="J13" s="23">
        <v>4</v>
      </c>
      <c r="K13" s="23">
        <v>5</v>
      </c>
      <c r="L13" s="23">
        <v>4</v>
      </c>
      <c r="M13" s="23">
        <v>6</v>
      </c>
      <c r="N13" s="23">
        <v>2</v>
      </c>
      <c r="O13" s="51">
        <v>6</v>
      </c>
      <c r="P13" s="72">
        <f t="shared" si="0"/>
        <v>32</v>
      </c>
      <c r="Q13" s="45"/>
      <c r="S13" s="40"/>
      <c r="T13" s="41"/>
    </row>
    <row r="14" spans="1:20" ht="15.75" thickBot="1" x14ac:dyDescent="0.3">
      <c r="A14" s="77" t="s">
        <v>9</v>
      </c>
      <c r="B14" s="78" t="s">
        <v>53</v>
      </c>
      <c r="C14" s="87">
        <v>116</v>
      </c>
      <c r="D14" s="87">
        <v>335</v>
      </c>
      <c r="E14" s="87">
        <v>12.8</v>
      </c>
      <c r="F14" s="87">
        <v>11.9</v>
      </c>
      <c r="G14" s="87">
        <v>41</v>
      </c>
      <c r="H14" s="88">
        <v>16</v>
      </c>
      <c r="I14" s="90">
        <v>1</v>
      </c>
      <c r="J14" s="30">
        <v>3</v>
      </c>
      <c r="K14" s="30">
        <v>6</v>
      </c>
      <c r="L14" s="30">
        <v>1</v>
      </c>
      <c r="M14" s="30">
        <v>7</v>
      </c>
      <c r="N14" s="30">
        <v>2</v>
      </c>
      <c r="O14" s="97">
        <v>5</v>
      </c>
      <c r="P14" s="91">
        <f t="shared" si="0"/>
        <v>25</v>
      </c>
      <c r="Q14" s="27"/>
      <c r="S14" s="42"/>
      <c r="T14" s="41"/>
    </row>
    <row r="15" spans="1:20" x14ac:dyDescent="0.25">
      <c r="A15" s="42"/>
      <c r="B15" s="14"/>
      <c r="C15" s="26"/>
      <c r="D15" s="57"/>
      <c r="E15" s="26"/>
      <c r="F15" s="57"/>
      <c r="G15" s="26"/>
      <c r="H15" s="58"/>
      <c r="I15" s="26"/>
      <c r="J15" s="57"/>
      <c r="K15" s="26"/>
      <c r="L15" s="57"/>
      <c r="M15" s="26"/>
      <c r="N15" s="57"/>
      <c r="O15" s="26"/>
      <c r="P15" s="27"/>
      <c r="Q15" s="27"/>
      <c r="S15" s="40"/>
      <c r="T15" s="41"/>
    </row>
    <row r="16" spans="1:20" x14ac:dyDescent="0.25">
      <c r="A16" s="40"/>
      <c r="B16" s="14"/>
      <c r="C16" s="26"/>
      <c r="D16" s="57"/>
      <c r="E16" s="26"/>
      <c r="F16" s="57"/>
      <c r="G16" s="26"/>
      <c r="H16" s="57"/>
      <c r="I16" s="26"/>
      <c r="J16" s="57"/>
      <c r="K16" s="26"/>
      <c r="L16" s="57"/>
      <c r="M16" s="26"/>
      <c r="N16" s="57"/>
      <c r="O16" s="26"/>
      <c r="P16" s="27"/>
      <c r="Q16" s="27"/>
      <c r="S16" s="40"/>
      <c r="T16" s="41"/>
    </row>
    <row r="17" spans="1:20" x14ac:dyDescent="0.25">
      <c r="A17" s="40"/>
      <c r="B17" s="14"/>
      <c r="C17" s="26"/>
      <c r="D17" s="57"/>
      <c r="E17" s="26"/>
      <c r="F17" s="57"/>
      <c r="G17" s="26"/>
      <c r="H17" s="57"/>
      <c r="I17" s="26"/>
      <c r="J17" s="57"/>
      <c r="K17" s="26"/>
      <c r="L17" s="57"/>
      <c r="M17" s="26"/>
      <c r="N17" s="57"/>
      <c r="O17" s="26"/>
      <c r="P17" s="27"/>
      <c r="Q17" s="27"/>
      <c r="S17" s="40"/>
      <c r="T17" s="22"/>
    </row>
    <row r="18" spans="1:20" x14ac:dyDescent="0.25">
      <c r="A18" s="40"/>
      <c r="B18" s="14"/>
      <c r="C18" s="26"/>
      <c r="D18" s="57"/>
      <c r="E18" s="26"/>
      <c r="F18" s="57"/>
      <c r="G18" s="26"/>
      <c r="H18" s="57"/>
      <c r="I18" s="26"/>
      <c r="J18" s="57"/>
      <c r="K18" s="26"/>
      <c r="L18" s="57"/>
      <c r="M18" s="26"/>
      <c r="N18" s="57"/>
      <c r="O18" s="26"/>
      <c r="P18" s="27"/>
      <c r="Q18" s="27"/>
      <c r="S18" s="40"/>
      <c r="T18" s="41"/>
    </row>
    <row r="19" spans="1:20" x14ac:dyDescent="0.25">
      <c r="A19" s="40"/>
      <c r="B19" s="14"/>
      <c r="C19" s="26"/>
      <c r="D19" s="57"/>
      <c r="E19" s="26"/>
      <c r="F19" s="57"/>
      <c r="G19" s="26"/>
      <c r="H19" s="57"/>
      <c r="I19" s="26"/>
      <c r="J19" s="57"/>
      <c r="K19" s="26"/>
      <c r="L19" s="57"/>
      <c r="M19" s="26"/>
      <c r="N19" s="57"/>
      <c r="O19" s="26"/>
      <c r="P19" s="27"/>
      <c r="Q19" s="27"/>
      <c r="S19" s="40"/>
      <c r="T19" s="41"/>
    </row>
    <row r="20" spans="1:20" x14ac:dyDescent="0.25">
      <c r="A20" s="40"/>
      <c r="B20" s="14"/>
      <c r="C20" s="26"/>
      <c r="D20" s="57"/>
      <c r="E20" s="26"/>
      <c r="F20" s="57"/>
      <c r="G20" s="26"/>
      <c r="H20" s="57"/>
      <c r="I20" s="26"/>
      <c r="J20" s="57"/>
      <c r="K20" s="26"/>
      <c r="L20" s="57"/>
      <c r="M20" s="26"/>
      <c r="N20" s="57"/>
      <c r="O20" s="26"/>
      <c r="P20" s="27"/>
      <c r="Q20" s="27"/>
      <c r="S20" s="40"/>
      <c r="T20" s="41"/>
    </row>
    <row r="21" spans="1:20" x14ac:dyDescent="0.25">
      <c r="A21" s="40"/>
      <c r="B21" s="14"/>
      <c r="C21" s="26"/>
      <c r="D21" s="57"/>
      <c r="E21" s="26"/>
      <c r="F21" s="57"/>
      <c r="G21" s="26"/>
      <c r="H21" s="57"/>
      <c r="I21" s="26"/>
      <c r="J21" s="57"/>
      <c r="K21" s="26"/>
      <c r="L21" s="57"/>
      <c r="M21" s="26"/>
      <c r="N21" s="57"/>
      <c r="O21" s="26"/>
      <c r="P21" s="27"/>
      <c r="Q21" s="27"/>
      <c r="S21" s="40"/>
      <c r="T21" s="43"/>
    </row>
    <row r="22" spans="1:20" x14ac:dyDescent="0.25">
      <c r="A22" s="40"/>
      <c r="B22" s="59"/>
      <c r="C22" s="26"/>
      <c r="D22" s="57"/>
      <c r="E22" s="26"/>
      <c r="F22" s="57"/>
      <c r="G22" s="26"/>
      <c r="H22" s="57"/>
      <c r="I22" s="26"/>
      <c r="J22" s="57"/>
      <c r="K22" s="26"/>
      <c r="L22" s="57"/>
      <c r="M22" s="26"/>
      <c r="N22" s="57"/>
      <c r="O22" s="26"/>
      <c r="P22" s="27"/>
      <c r="Q22" s="27"/>
      <c r="S22" s="40"/>
      <c r="T22" s="41"/>
    </row>
    <row r="23" spans="1:20" x14ac:dyDescent="0.25">
      <c r="A23" s="40"/>
      <c r="B23" s="14"/>
      <c r="C23" s="26"/>
      <c r="D23" s="57"/>
      <c r="E23" s="26"/>
      <c r="F23" s="57"/>
      <c r="G23" s="26"/>
      <c r="H23" s="57"/>
      <c r="I23" s="26"/>
      <c r="J23" s="57"/>
      <c r="K23" s="26"/>
      <c r="L23" s="57"/>
      <c r="M23" s="26"/>
      <c r="N23" s="57"/>
      <c r="O23" s="26"/>
      <c r="P23" s="27"/>
      <c r="Q23" s="27"/>
      <c r="S23" s="40"/>
      <c r="T23" s="41"/>
    </row>
    <row r="24" spans="1:20" x14ac:dyDescent="0.25">
      <c r="A24" s="40"/>
      <c r="B24" s="14"/>
      <c r="C24" s="26"/>
      <c r="D24" s="57"/>
      <c r="E24" s="26"/>
      <c r="F24" s="57"/>
      <c r="G24" s="26"/>
      <c r="H24" s="57"/>
      <c r="I24" s="26"/>
      <c r="J24" s="57"/>
      <c r="K24" s="26"/>
      <c r="L24" s="57"/>
      <c r="M24" s="26"/>
      <c r="N24" s="57"/>
      <c r="O24" s="26"/>
      <c r="P24" s="27"/>
      <c r="Q24" s="27"/>
      <c r="S24" s="40"/>
      <c r="T24" s="41"/>
    </row>
    <row r="25" spans="1:20" x14ac:dyDescent="0.25">
      <c r="A25" s="40"/>
      <c r="B25" s="14"/>
      <c r="C25" s="60"/>
      <c r="D25" s="57"/>
      <c r="E25" s="26"/>
      <c r="F25" s="57"/>
      <c r="G25" s="26"/>
      <c r="H25" s="57"/>
      <c r="I25" s="26"/>
      <c r="J25" s="61"/>
      <c r="K25" s="26"/>
      <c r="L25" s="57"/>
      <c r="M25" s="26"/>
      <c r="N25" s="57"/>
      <c r="O25" s="26"/>
      <c r="P25" s="27"/>
      <c r="Q25" s="27"/>
      <c r="S25" s="40"/>
      <c r="T25" s="41"/>
    </row>
    <row r="26" spans="1:20" x14ac:dyDescent="0.25">
      <c r="A26" s="40"/>
      <c r="B26" s="14"/>
      <c r="C26" s="26"/>
      <c r="D26" s="57"/>
      <c r="E26" s="26"/>
      <c r="F26" s="57"/>
      <c r="G26" s="26"/>
      <c r="H26" s="57"/>
      <c r="I26" s="26"/>
      <c r="J26" s="61"/>
      <c r="K26" s="26"/>
      <c r="L26" s="57"/>
      <c r="M26" s="26"/>
      <c r="N26" s="57"/>
      <c r="O26" s="26"/>
      <c r="P26" s="27"/>
      <c r="Q26" s="27"/>
      <c r="S26" s="40"/>
      <c r="T26" s="41"/>
    </row>
    <row r="27" spans="1:20" x14ac:dyDescent="0.25">
      <c r="A27" s="40"/>
      <c r="B27" s="14"/>
      <c r="C27" s="26"/>
      <c r="D27" s="57"/>
      <c r="E27" s="26"/>
      <c r="F27" s="57"/>
      <c r="G27" s="26"/>
      <c r="H27" s="57"/>
      <c r="I27" s="26"/>
      <c r="J27" s="57"/>
      <c r="K27" s="26"/>
      <c r="L27" s="57"/>
      <c r="M27" s="26"/>
      <c r="N27" s="57"/>
      <c r="O27" s="26"/>
      <c r="P27" s="27"/>
      <c r="Q27" s="27"/>
      <c r="S27" s="40"/>
      <c r="T27" s="41"/>
    </row>
    <row r="28" spans="1:20" x14ac:dyDescent="0.25">
      <c r="A28" s="40"/>
      <c r="B28" s="14"/>
      <c r="C28" s="26"/>
      <c r="D28" s="57"/>
      <c r="E28" s="26"/>
      <c r="F28" s="57"/>
      <c r="G28" s="26"/>
      <c r="H28" s="57"/>
      <c r="I28" s="26"/>
      <c r="J28" s="57"/>
      <c r="K28" s="26"/>
      <c r="L28" s="57"/>
      <c r="M28" s="26"/>
      <c r="N28" s="57"/>
      <c r="O28" s="26"/>
      <c r="P28" s="27"/>
      <c r="Q28" s="27"/>
      <c r="S28" s="40"/>
      <c r="T28" s="41"/>
    </row>
    <row r="29" spans="1:20" x14ac:dyDescent="0.25">
      <c r="A29" s="40"/>
      <c r="B29" s="14"/>
      <c r="C29" s="26"/>
      <c r="D29" s="57"/>
      <c r="E29" s="26"/>
      <c r="F29" s="57"/>
      <c r="G29" s="26"/>
      <c r="H29" s="57"/>
      <c r="I29" s="26"/>
      <c r="J29" s="57"/>
      <c r="K29" s="26"/>
      <c r="L29" s="57"/>
      <c r="M29" s="26"/>
      <c r="N29" s="57"/>
      <c r="O29" s="26"/>
      <c r="P29" s="27"/>
    </row>
    <row r="30" spans="1:20" s="2" customFormat="1" ht="20.25" x14ac:dyDescent="0.2">
      <c r="A30" s="14"/>
      <c r="B30" s="4"/>
      <c r="C30" s="8"/>
      <c r="D30" s="9"/>
      <c r="E30" s="9"/>
      <c r="F30" s="6"/>
      <c r="G30" s="6"/>
      <c r="H30" s="16"/>
      <c r="J30" s="18"/>
      <c r="L30" s="20"/>
      <c r="N30" s="20"/>
    </row>
    <row r="31" spans="1:20" ht="18.75" x14ac:dyDescent="0.25">
      <c r="B31" s="5"/>
      <c r="C31" s="10"/>
      <c r="D31" s="11"/>
      <c r="E31" s="11"/>
      <c r="F31" s="11"/>
      <c r="G31" s="11"/>
      <c r="J31" s="19"/>
      <c r="N31" s="19"/>
    </row>
    <row r="32" spans="1:20" ht="18.75" x14ac:dyDescent="0.25">
      <c r="B32" s="5"/>
      <c r="C32" s="10"/>
      <c r="D32" s="11"/>
      <c r="E32" s="11"/>
      <c r="F32" s="11"/>
      <c r="G32" s="11"/>
      <c r="J32" s="19"/>
      <c r="N32" s="19"/>
    </row>
    <row r="33" spans="2:14" ht="18.75" x14ac:dyDescent="0.25">
      <c r="B33" s="5"/>
      <c r="C33" s="10"/>
      <c r="D33" s="11"/>
      <c r="E33" s="11"/>
      <c r="F33" s="11"/>
      <c r="G33" s="11"/>
      <c r="J33" s="19"/>
      <c r="N33" s="19"/>
    </row>
    <row r="34" spans="2:14" ht="18.75" x14ac:dyDescent="0.25">
      <c r="B34" s="5"/>
      <c r="C34" s="10"/>
      <c r="D34" s="11"/>
      <c r="E34" s="11"/>
      <c r="F34" s="11"/>
      <c r="G34" s="11"/>
      <c r="J34" s="19"/>
      <c r="N34" s="19"/>
    </row>
    <row r="35" spans="2:14" ht="18.75" x14ac:dyDescent="0.25">
      <c r="B35" s="5"/>
      <c r="C35" s="10"/>
      <c r="D35" s="11"/>
      <c r="E35" s="11"/>
      <c r="F35" s="11"/>
      <c r="G35" s="11"/>
      <c r="J35" s="19"/>
      <c r="N35" s="19"/>
    </row>
    <row r="36" spans="2:14" ht="18.75" x14ac:dyDescent="0.25">
      <c r="B36" s="5"/>
      <c r="C36" s="10"/>
      <c r="D36" s="11"/>
      <c r="E36" s="11"/>
      <c r="F36" s="11"/>
      <c r="G36" s="11"/>
      <c r="J36" s="19"/>
      <c r="N36" s="19"/>
    </row>
    <row r="37" spans="2:14" ht="18.75" x14ac:dyDescent="0.25">
      <c r="B37" s="5"/>
      <c r="C37" s="10"/>
      <c r="D37" s="11"/>
      <c r="E37" s="11"/>
      <c r="F37" s="11"/>
      <c r="G37" s="11"/>
      <c r="J37" s="19"/>
      <c r="N37" s="19"/>
    </row>
    <row r="38" spans="2:14" ht="18.75" x14ac:dyDescent="0.25">
      <c r="B38" s="5"/>
      <c r="C38" s="10"/>
      <c r="D38" s="11"/>
      <c r="E38" s="11"/>
      <c r="F38" s="11"/>
      <c r="G38" s="11"/>
      <c r="J38" s="19"/>
      <c r="N38" s="19"/>
    </row>
    <row r="39" spans="2:14" ht="18.75" x14ac:dyDescent="0.25">
      <c r="B39" s="5"/>
      <c r="C39" s="10"/>
      <c r="D39" s="11"/>
      <c r="E39" s="11"/>
      <c r="F39" s="11"/>
      <c r="G39" s="11"/>
      <c r="J39" s="19"/>
      <c r="N39" s="19"/>
    </row>
    <row r="40" spans="2:14" ht="18" x14ac:dyDescent="0.25">
      <c r="C40" s="12"/>
    </row>
    <row r="41" spans="2:14" ht="18" x14ac:dyDescent="0.25">
      <c r="C41" s="12"/>
    </row>
  </sheetData>
  <sortState ref="A4:P14">
    <sortCondition descending="1" ref="P5"/>
  </sortState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P3" sqref="P3"/>
    </sheetView>
  </sheetViews>
  <sheetFormatPr defaultRowHeight="15" x14ac:dyDescent="0.25"/>
  <cols>
    <col min="1" max="1" width="3" style="13" customWidth="1"/>
    <col min="2" max="2" width="18.5703125" style="3" customWidth="1"/>
    <col min="3" max="3" width="11.5703125" style="7" customWidth="1"/>
    <col min="4" max="4" width="8.28515625" style="7" customWidth="1"/>
    <col min="5" max="5" width="7.5703125" style="7" customWidth="1"/>
    <col min="6" max="6" width="6.42578125" style="7" customWidth="1"/>
    <col min="7" max="7" width="7" style="7" customWidth="1"/>
    <col min="8" max="8" width="8.5703125" style="15" customWidth="1"/>
    <col min="9" max="9" width="6.42578125" style="1" customWidth="1"/>
    <col min="10" max="10" width="6.42578125" style="17" customWidth="1"/>
    <col min="11" max="11" width="7.42578125" style="1" customWidth="1"/>
    <col min="12" max="12" width="7.7109375" style="17" customWidth="1"/>
    <col min="13" max="13" width="7.7109375" style="1" customWidth="1"/>
    <col min="14" max="14" width="7.7109375" style="17" customWidth="1"/>
    <col min="15" max="16" width="7" style="1" customWidth="1"/>
    <col min="17" max="17" width="5.7109375" style="1" customWidth="1"/>
    <col min="18" max="19" width="9.140625" style="1"/>
    <col min="20" max="20" width="24.42578125" style="1" customWidth="1"/>
    <col min="21" max="16384" width="9.140625" style="1"/>
  </cols>
  <sheetData>
    <row r="2" spans="1:20" ht="45.75" customHeight="1" thickBot="1" x14ac:dyDescent="0.3"/>
    <row r="3" spans="1:20" s="21" customFormat="1" ht="15" customHeight="1" x14ac:dyDescent="0.25">
      <c r="B3" s="39" t="s">
        <v>25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9" t="s">
        <v>5</v>
      </c>
      <c r="I3" s="52" t="s">
        <v>0</v>
      </c>
      <c r="J3" s="35" t="s">
        <v>1</v>
      </c>
      <c r="K3" s="35" t="s">
        <v>2</v>
      </c>
      <c r="L3" s="35" t="s">
        <v>3</v>
      </c>
      <c r="M3" s="35" t="s">
        <v>4</v>
      </c>
      <c r="N3" s="35" t="s">
        <v>5</v>
      </c>
      <c r="O3" s="54" t="s">
        <v>29</v>
      </c>
      <c r="P3" s="52" t="s">
        <v>28</v>
      </c>
      <c r="Q3" s="44"/>
    </row>
    <row r="4" spans="1:20" ht="15" customHeight="1" thickBot="1" x14ac:dyDescent="0.3">
      <c r="A4" s="37"/>
      <c r="B4" s="38"/>
      <c r="C4" s="48" t="s">
        <v>21</v>
      </c>
      <c r="D4" s="48" t="s">
        <v>26</v>
      </c>
      <c r="E4" s="48" t="s">
        <v>27</v>
      </c>
      <c r="F4" s="48" t="s">
        <v>22</v>
      </c>
      <c r="G4" s="48" t="s">
        <v>23</v>
      </c>
      <c r="H4" s="50" t="s">
        <v>64</v>
      </c>
      <c r="I4" s="53" t="s">
        <v>20</v>
      </c>
      <c r="J4" s="36" t="s">
        <v>20</v>
      </c>
      <c r="K4" s="36" t="s">
        <v>20</v>
      </c>
      <c r="L4" s="36" t="s">
        <v>20</v>
      </c>
      <c r="M4" s="36" t="s">
        <v>20</v>
      </c>
      <c r="N4" s="36" t="s">
        <v>20</v>
      </c>
      <c r="O4" s="55" t="s">
        <v>20</v>
      </c>
      <c r="P4" s="53" t="s">
        <v>20</v>
      </c>
      <c r="Q4" s="44"/>
      <c r="S4" s="40"/>
      <c r="T4" s="41"/>
    </row>
    <row r="5" spans="1:20" x14ac:dyDescent="0.25">
      <c r="A5" s="34">
        <v>1</v>
      </c>
      <c r="B5" s="28" t="s">
        <v>58</v>
      </c>
      <c r="C5" s="25">
        <v>178</v>
      </c>
      <c r="D5" s="25">
        <v>500</v>
      </c>
      <c r="E5" s="25">
        <v>10.7</v>
      </c>
      <c r="F5" s="25">
        <v>8.9</v>
      </c>
      <c r="G5" s="25">
        <v>55</v>
      </c>
      <c r="H5" s="64">
        <v>61</v>
      </c>
      <c r="I5" s="69">
        <v>7</v>
      </c>
      <c r="J5" s="23">
        <v>7</v>
      </c>
      <c r="K5" s="23">
        <v>9</v>
      </c>
      <c r="L5" s="23">
        <v>6</v>
      </c>
      <c r="M5" s="23">
        <v>9</v>
      </c>
      <c r="N5" s="23">
        <v>7</v>
      </c>
      <c r="O5" s="51">
        <v>9</v>
      </c>
      <c r="P5" s="72">
        <f t="shared" ref="P5:P31" si="0">SUM(I5:O5)</f>
        <v>54</v>
      </c>
      <c r="Q5" s="45"/>
      <c r="S5" s="40"/>
      <c r="T5" s="41"/>
    </row>
    <row r="6" spans="1:20" x14ac:dyDescent="0.25">
      <c r="A6" s="31">
        <v>2</v>
      </c>
      <c r="B6" s="28" t="s">
        <v>62</v>
      </c>
      <c r="C6" s="80">
        <v>176</v>
      </c>
      <c r="D6" s="25">
        <v>440</v>
      </c>
      <c r="E6" s="80">
        <v>11.2</v>
      </c>
      <c r="F6" s="25">
        <v>8.8000000000000007</v>
      </c>
      <c r="G6" s="80">
        <v>51</v>
      </c>
      <c r="H6" s="63">
        <v>40</v>
      </c>
      <c r="I6" s="69">
        <v>8</v>
      </c>
      <c r="J6" s="79">
        <v>7</v>
      </c>
      <c r="K6" s="23">
        <v>9</v>
      </c>
      <c r="L6" s="23">
        <v>7</v>
      </c>
      <c r="M6" s="23">
        <v>9</v>
      </c>
      <c r="N6" s="23">
        <v>5</v>
      </c>
      <c r="O6" s="51">
        <v>6</v>
      </c>
      <c r="P6" s="82">
        <f t="shared" si="0"/>
        <v>51</v>
      </c>
      <c r="Q6" s="45"/>
      <c r="S6" s="40"/>
      <c r="T6" s="41"/>
    </row>
    <row r="7" spans="1:20" x14ac:dyDescent="0.25">
      <c r="A7" s="31">
        <v>3</v>
      </c>
      <c r="B7" s="56" t="s">
        <v>49</v>
      </c>
      <c r="C7" s="25">
        <v>170</v>
      </c>
      <c r="D7" s="25">
        <v>310</v>
      </c>
      <c r="E7" s="25">
        <v>10.9</v>
      </c>
      <c r="F7" s="25">
        <v>9.4</v>
      </c>
      <c r="G7" s="25">
        <v>49</v>
      </c>
      <c r="H7" s="63">
        <v>52</v>
      </c>
      <c r="I7" s="69">
        <v>7</v>
      </c>
      <c r="J7" s="23">
        <v>4</v>
      </c>
      <c r="K7" s="23">
        <v>9</v>
      </c>
      <c r="L7" s="23">
        <v>5</v>
      </c>
      <c r="M7" s="23">
        <v>9</v>
      </c>
      <c r="N7" s="23">
        <v>7</v>
      </c>
      <c r="O7" s="51">
        <v>8</v>
      </c>
      <c r="P7" s="72">
        <f t="shared" si="0"/>
        <v>49</v>
      </c>
      <c r="Q7" s="45"/>
      <c r="S7" s="40"/>
      <c r="T7" s="41"/>
    </row>
    <row r="8" spans="1:20" x14ac:dyDescent="0.25">
      <c r="A8" s="31">
        <v>4</v>
      </c>
      <c r="B8" s="28" t="s">
        <v>56</v>
      </c>
      <c r="C8" s="25">
        <v>178</v>
      </c>
      <c r="D8" s="25">
        <v>545</v>
      </c>
      <c r="E8" s="25">
        <v>10.9</v>
      </c>
      <c r="F8" s="25">
        <v>9.1</v>
      </c>
      <c r="G8" s="25">
        <v>64</v>
      </c>
      <c r="H8" s="63">
        <v>31</v>
      </c>
      <c r="I8" s="69">
        <v>7</v>
      </c>
      <c r="J8" s="23">
        <v>8</v>
      </c>
      <c r="K8" s="23">
        <v>9</v>
      </c>
      <c r="L8" s="23">
        <v>5</v>
      </c>
      <c r="M8" s="23">
        <v>9</v>
      </c>
      <c r="N8" s="23">
        <v>3</v>
      </c>
      <c r="O8" s="51">
        <v>8</v>
      </c>
      <c r="P8" s="72">
        <f t="shared" si="0"/>
        <v>49</v>
      </c>
      <c r="Q8" s="45"/>
      <c r="S8" s="40" t="s">
        <v>25</v>
      </c>
      <c r="T8" s="41"/>
    </row>
    <row r="9" spans="1:20" x14ac:dyDescent="0.25">
      <c r="A9" s="31">
        <v>5</v>
      </c>
      <c r="B9" s="28" t="s">
        <v>46</v>
      </c>
      <c r="C9" s="25">
        <v>169</v>
      </c>
      <c r="D9" s="25">
        <v>540</v>
      </c>
      <c r="E9" s="25">
        <v>11.3</v>
      </c>
      <c r="F9" s="25">
        <v>9.1999999999999993</v>
      </c>
      <c r="G9" s="25">
        <v>52</v>
      </c>
      <c r="H9" s="64">
        <v>31</v>
      </c>
      <c r="I9" s="69">
        <v>7</v>
      </c>
      <c r="J9" s="23">
        <v>9</v>
      </c>
      <c r="K9" s="23">
        <v>9</v>
      </c>
      <c r="L9" s="23">
        <v>6</v>
      </c>
      <c r="M9" s="23">
        <v>9</v>
      </c>
      <c r="N9" s="23">
        <v>4</v>
      </c>
      <c r="O9" s="51">
        <v>4</v>
      </c>
      <c r="P9" s="72">
        <f t="shared" si="0"/>
        <v>48</v>
      </c>
      <c r="Q9" s="45"/>
      <c r="S9" s="40"/>
      <c r="T9" s="41"/>
    </row>
    <row r="10" spans="1:20" x14ac:dyDescent="0.25">
      <c r="A10" s="31">
        <v>6</v>
      </c>
      <c r="B10" s="28" t="s">
        <v>42</v>
      </c>
      <c r="C10" s="25">
        <v>182</v>
      </c>
      <c r="D10" s="25">
        <v>420</v>
      </c>
      <c r="E10" s="25">
        <v>11</v>
      </c>
      <c r="F10" s="25">
        <v>9.3000000000000007</v>
      </c>
      <c r="G10" s="25">
        <v>42</v>
      </c>
      <c r="H10" s="63">
        <v>31</v>
      </c>
      <c r="I10" s="69">
        <v>8</v>
      </c>
      <c r="J10" s="23">
        <v>5</v>
      </c>
      <c r="K10" s="23">
        <v>9</v>
      </c>
      <c r="L10" s="23">
        <v>5</v>
      </c>
      <c r="M10" s="23">
        <v>7</v>
      </c>
      <c r="N10" s="23">
        <v>3</v>
      </c>
      <c r="O10" s="51">
        <v>8</v>
      </c>
      <c r="P10" s="72">
        <f t="shared" si="0"/>
        <v>45</v>
      </c>
      <c r="Q10" s="45"/>
      <c r="S10" s="40"/>
      <c r="T10" s="41"/>
    </row>
    <row r="11" spans="1:20" x14ac:dyDescent="0.25">
      <c r="A11" s="31">
        <v>7</v>
      </c>
      <c r="B11" s="28" t="s">
        <v>47</v>
      </c>
      <c r="C11" s="25">
        <v>159</v>
      </c>
      <c r="D11" s="25">
        <v>325</v>
      </c>
      <c r="E11" s="25">
        <v>11.4</v>
      </c>
      <c r="F11" s="25">
        <v>9.9</v>
      </c>
      <c r="G11" s="25">
        <v>54</v>
      </c>
      <c r="H11" s="63">
        <v>30</v>
      </c>
      <c r="I11" s="69">
        <v>6</v>
      </c>
      <c r="J11" s="23">
        <v>4</v>
      </c>
      <c r="K11" s="23">
        <v>9</v>
      </c>
      <c r="L11" s="23">
        <v>4</v>
      </c>
      <c r="M11" s="23">
        <v>9</v>
      </c>
      <c r="N11" s="23">
        <v>4</v>
      </c>
      <c r="O11" s="51">
        <v>7</v>
      </c>
      <c r="P11" s="72">
        <f t="shared" si="0"/>
        <v>43</v>
      </c>
      <c r="Q11" s="45"/>
      <c r="S11" s="40"/>
      <c r="T11" s="41"/>
    </row>
    <row r="12" spans="1:20" x14ac:dyDescent="0.25">
      <c r="A12" s="32">
        <v>8</v>
      </c>
      <c r="B12" s="75" t="s">
        <v>54</v>
      </c>
      <c r="C12" s="66">
        <v>153</v>
      </c>
      <c r="D12" s="66">
        <v>370</v>
      </c>
      <c r="E12" s="66">
        <v>11.4</v>
      </c>
      <c r="F12" s="66">
        <v>9.1999999999999993</v>
      </c>
      <c r="G12" s="66">
        <v>64</v>
      </c>
      <c r="H12" s="65">
        <v>32</v>
      </c>
      <c r="I12" s="69">
        <v>5</v>
      </c>
      <c r="J12" s="23">
        <v>4</v>
      </c>
      <c r="K12" s="23">
        <v>8</v>
      </c>
      <c r="L12" s="23">
        <v>5</v>
      </c>
      <c r="M12" s="23">
        <v>9</v>
      </c>
      <c r="N12" s="23">
        <v>3</v>
      </c>
      <c r="O12" s="76">
        <v>9</v>
      </c>
      <c r="P12" s="72">
        <f t="shared" si="0"/>
        <v>43</v>
      </c>
      <c r="Q12" s="45"/>
      <c r="S12" s="40"/>
      <c r="T12" s="41"/>
    </row>
    <row r="13" spans="1:20" x14ac:dyDescent="0.25">
      <c r="A13" s="33">
        <v>9</v>
      </c>
      <c r="B13" s="28" t="s">
        <v>59</v>
      </c>
      <c r="C13" s="25">
        <v>161</v>
      </c>
      <c r="D13" s="25">
        <v>380</v>
      </c>
      <c r="E13" s="25">
        <v>11.2</v>
      </c>
      <c r="F13" s="25">
        <v>9.5</v>
      </c>
      <c r="G13" s="25">
        <v>48</v>
      </c>
      <c r="H13" s="63">
        <v>19</v>
      </c>
      <c r="I13" s="69">
        <v>6</v>
      </c>
      <c r="J13" s="23">
        <v>5</v>
      </c>
      <c r="K13" s="23">
        <v>9</v>
      </c>
      <c r="L13" s="23">
        <v>5</v>
      </c>
      <c r="M13" s="23">
        <v>9</v>
      </c>
      <c r="N13" s="23">
        <v>2</v>
      </c>
      <c r="O13" s="51">
        <v>5</v>
      </c>
      <c r="P13" s="72">
        <f t="shared" si="0"/>
        <v>41</v>
      </c>
      <c r="Q13" s="45"/>
      <c r="S13" s="40"/>
      <c r="T13" s="41"/>
    </row>
    <row r="14" spans="1:20" x14ac:dyDescent="0.25">
      <c r="A14" s="33">
        <v>10</v>
      </c>
      <c r="B14" s="28" t="s">
        <v>37</v>
      </c>
      <c r="C14" s="25">
        <v>162</v>
      </c>
      <c r="D14" s="25">
        <v>370</v>
      </c>
      <c r="E14" s="25">
        <v>11.7</v>
      </c>
      <c r="F14" s="25">
        <v>9.9</v>
      </c>
      <c r="G14" s="25">
        <v>45</v>
      </c>
      <c r="H14" s="63">
        <v>21</v>
      </c>
      <c r="I14" s="69">
        <v>6</v>
      </c>
      <c r="J14" s="23">
        <v>5</v>
      </c>
      <c r="K14" s="23">
        <v>8</v>
      </c>
      <c r="L14" s="23">
        <v>4</v>
      </c>
      <c r="M14" s="23">
        <v>8</v>
      </c>
      <c r="N14" s="23">
        <v>2</v>
      </c>
      <c r="O14" s="51">
        <v>7</v>
      </c>
      <c r="P14" s="72">
        <f t="shared" si="0"/>
        <v>40</v>
      </c>
      <c r="Q14" s="45"/>
      <c r="S14" s="42"/>
      <c r="T14" s="41"/>
    </row>
    <row r="15" spans="1:20" x14ac:dyDescent="0.25">
      <c r="A15" s="31">
        <v>11</v>
      </c>
      <c r="B15" s="28" t="s">
        <v>51</v>
      </c>
      <c r="C15" s="80">
        <v>168</v>
      </c>
      <c r="D15" s="25">
        <v>320</v>
      </c>
      <c r="E15" s="80">
        <v>11.7</v>
      </c>
      <c r="F15" s="25">
        <v>9.6999999999999993</v>
      </c>
      <c r="G15" s="80">
        <v>39</v>
      </c>
      <c r="H15" s="63">
        <v>23</v>
      </c>
      <c r="I15" s="69">
        <v>7</v>
      </c>
      <c r="J15" s="23">
        <v>4</v>
      </c>
      <c r="K15" s="23">
        <v>8</v>
      </c>
      <c r="L15" s="23">
        <v>5</v>
      </c>
      <c r="M15" s="23">
        <v>7</v>
      </c>
      <c r="N15" s="23">
        <v>3</v>
      </c>
      <c r="O15" s="51">
        <v>6</v>
      </c>
      <c r="P15" s="82">
        <f t="shared" si="0"/>
        <v>40</v>
      </c>
      <c r="Q15" s="45"/>
      <c r="S15" s="40"/>
      <c r="T15" s="41"/>
    </row>
    <row r="16" spans="1:20" x14ac:dyDescent="0.25">
      <c r="A16" s="31">
        <v>12</v>
      </c>
      <c r="B16" s="28" t="s">
        <v>52</v>
      </c>
      <c r="C16" s="25">
        <v>154</v>
      </c>
      <c r="D16" s="25">
        <v>375</v>
      </c>
      <c r="E16" s="25">
        <v>12</v>
      </c>
      <c r="F16" s="25">
        <v>9.1999999999999993</v>
      </c>
      <c r="G16" s="25">
        <v>47</v>
      </c>
      <c r="H16" s="65">
        <v>32</v>
      </c>
      <c r="I16" s="69">
        <v>5</v>
      </c>
      <c r="J16" s="23">
        <v>4</v>
      </c>
      <c r="K16" s="23">
        <v>6</v>
      </c>
      <c r="L16" s="23">
        <v>5</v>
      </c>
      <c r="M16" s="23">
        <v>8</v>
      </c>
      <c r="N16" s="23">
        <v>3</v>
      </c>
      <c r="O16" s="51">
        <v>9</v>
      </c>
      <c r="P16" s="83">
        <f t="shared" si="0"/>
        <v>40</v>
      </c>
      <c r="Q16" s="45"/>
      <c r="S16" s="40"/>
      <c r="T16" s="41"/>
    </row>
    <row r="17" spans="1:20" x14ac:dyDescent="0.25">
      <c r="A17" s="31">
        <v>13</v>
      </c>
      <c r="B17" s="28" t="s">
        <v>48</v>
      </c>
      <c r="C17" s="25">
        <v>142</v>
      </c>
      <c r="D17" s="25">
        <v>320</v>
      </c>
      <c r="E17" s="25">
        <v>11.5</v>
      </c>
      <c r="F17" s="25">
        <v>9.6</v>
      </c>
      <c r="G17" s="25">
        <v>45</v>
      </c>
      <c r="H17" s="63">
        <v>26</v>
      </c>
      <c r="I17" s="69">
        <v>3</v>
      </c>
      <c r="J17" s="23">
        <v>3</v>
      </c>
      <c r="K17" s="23">
        <v>8</v>
      </c>
      <c r="L17" s="23">
        <v>4</v>
      </c>
      <c r="M17" s="23">
        <v>8</v>
      </c>
      <c r="N17" s="23">
        <v>3</v>
      </c>
      <c r="O17" s="51">
        <v>9</v>
      </c>
      <c r="P17" s="72">
        <f t="shared" si="0"/>
        <v>38</v>
      </c>
      <c r="Q17" s="45"/>
      <c r="S17" s="40"/>
      <c r="T17" s="22"/>
    </row>
    <row r="18" spans="1:20" x14ac:dyDescent="0.25">
      <c r="A18" s="31">
        <v>14</v>
      </c>
      <c r="B18" s="28" t="s">
        <v>43</v>
      </c>
      <c r="C18" s="93">
        <v>150</v>
      </c>
      <c r="D18" s="68">
        <v>390</v>
      </c>
      <c r="E18" s="93">
        <v>12.2</v>
      </c>
      <c r="F18" s="68">
        <v>9.4</v>
      </c>
      <c r="G18" s="93">
        <v>35</v>
      </c>
      <c r="H18" s="65">
        <v>27</v>
      </c>
      <c r="I18" s="70">
        <v>5</v>
      </c>
      <c r="J18" s="24">
        <v>6</v>
      </c>
      <c r="K18" s="24">
        <v>7</v>
      </c>
      <c r="L18" s="24">
        <v>5</v>
      </c>
      <c r="M18" s="24">
        <v>6</v>
      </c>
      <c r="N18" s="24">
        <v>3</v>
      </c>
      <c r="O18" s="51">
        <v>6</v>
      </c>
      <c r="P18" s="92">
        <f t="shared" si="0"/>
        <v>38</v>
      </c>
      <c r="Q18" s="45"/>
      <c r="S18" s="40"/>
      <c r="T18" s="41"/>
    </row>
    <row r="19" spans="1:20" x14ac:dyDescent="0.25">
      <c r="A19" s="33">
        <v>15</v>
      </c>
      <c r="B19" s="28" t="s">
        <v>35</v>
      </c>
      <c r="C19" s="25">
        <v>138</v>
      </c>
      <c r="D19" s="25">
        <v>340</v>
      </c>
      <c r="E19" s="25">
        <v>12.3</v>
      </c>
      <c r="F19" s="25">
        <v>9.9</v>
      </c>
      <c r="G19" s="25">
        <v>40</v>
      </c>
      <c r="H19" s="63">
        <v>31</v>
      </c>
      <c r="I19" s="69">
        <v>4</v>
      </c>
      <c r="J19" s="23">
        <v>4</v>
      </c>
      <c r="K19" s="23">
        <v>7</v>
      </c>
      <c r="L19" s="23">
        <v>4</v>
      </c>
      <c r="M19" s="23">
        <v>7</v>
      </c>
      <c r="N19" s="23">
        <v>4</v>
      </c>
      <c r="O19" s="51">
        <v>7</v>
      </c>
      <c r="P19" s="72">
        <f t="shared" si="0"/>
        <v>37</v>
      </c>
      <c r="Q19" s="45"/>
      <c r="S19" s="40"/>
      <c r="T19" s="41"/>
    </row>
    <row r="20" spans="1:20" x14ac:dyDescent="0.25">
      <c r="A20" s="31">
        <v>16</v>
      </c>
      <c r="B20" s="29" t="s">
        <v>36</v>
      </c>
      <c r="C20" s="66">
        <v>155</v>
      </c>
      <c r="D20" s="25">
        <v>345</v>
      </c>
      <c r="E20" s="66">
        <v>11.6</v>
      </c>
      <c r="F20" s="66">
        <v>9.8000000000000007</v>
      </c>
      <c r="G20" s="66">
        <v>41</v>
      </c>
      <c r="H20" s="67">
        <v>19</v>
      </c>
      <c r="I20" s="69">
        <v>5</v>
      </c>
      <c r="J20" s="23">
        <v>4</v>
      </c>
      <c r="K20" s="23">
        <v>8</v>
      </c>
      <c r="L20" s="23">
        <v>5</v>
      </c>
      <c r="M20" s="23">
        <v>7</v>
      </c>
      <c r="N20" s="23">
        <v>2</v>
      </c>
      <c r="O20" s="51">
        <v>6</v>
      </c>
      <c r="P20" s="72">
        <f t="shared" si="0"/>
        <v>37</v>
      </c>
      <c r="Q20" s="45"/>
      <c r="S20" s="40"/>
      <c r="T20" s="41"/>
    </row>
    <row r="21" spans="1:20" x14ac:dyDescent="0.25">
      <c r="A21" s="31">
        <v>17</v>
      </c>
      <c r="B21" s="28" t="s">
        <v>38</v>
      </c>
      <c r="C21" s="25">
        <v>141</v>
      </c>
      <c r="D21" s="25">
        <v>350</v>
      </c>
      <c r="E21" s="25">
        <v>11.5</v>
      </c>
      <c r="F21" s="25">
        <v>9.3000000000000007</v>
      </c>
      <c r="G21" s="25">
        <v>46</v>
      </c>
      <c r="H21" s="67">
        <v>40</v>
      </c>
      <c r="I21" s="70">
        <v>3</v>
      </c>
      <c r="J21" s="24">
        <v>4</v>
      </c>
      <c r="K21" s="24">
        <v>8</v>
      </c>
      <c r="L21" s="24">
        <v>5</v>
      </c>
      <c r="M21" s="24">
        <v>8</v>
      </c>
      <c r="N21" s="24">
        <v>4</v>
      </c>
      <c r="O21" s="71">
        <v>5</v>
      </c>
      <c r="P21" s="73">
        <f t="shared" si="0"/>
        <v>37</v>
      </c>
      <c r="Q21" s="45"/>
      <c r="S21" s="40"/>
      <c r="T21" s="43"/>
    </row>
    <row r="22" spans="1:20" x14ac:dyDescent="0.25">
      <c r="A22" s="31">
        <v>18</v>
      </c>
      <c r="B22" s="29" t="s">
        <v>39</v>
      </c>
      <c r="C22" s="66">
        <v>131</v>
      </c>
      <c r="D22" s="66">
        <v>455</v>
      </c>
      <c r="E22" s="66">
        <v>12.6</v>
      </c>
      <c r="F22" s="66">
        <v>10.8</v>
      </c>
      <c r="G22" s="66">
        <v>34</v>
      </c>
      <c r="H22" s="63">
        <v>16</v>
      </c>
      <c r="I22" s="70">
        <v>3</v>
      </c>
      <c r="J22" s="24">
        <v>7</v>
      </c>
      <c r="K22" s="24">
        <v>7</v>
      </c>
      <c r="L22" s="24">
        <v>3</v>
      </c>
      <c r="M22" s="24">
        <v>6</v>
      </c>
      <c r="N22" s="23">
        <v>1</v>
      </c>
      <c r="O22" s="51">
        <v>7</v>
      </c>
      <c r="P22" s="72">
        <f t="shared" si="0"/>
        <v>34</v>
      </c>
      <c r="Q22" s="45"/>
      <c r="S22" s="40"/>
      <c r="T22" s="41"/>
    </row>
    <row r="23" spans="1:20" x14ac:dyDescent="0.25">
      <c r="A23" s="33">
        <v>19</v>
      </c>
      <c r="B23" s="28" t="s">
        <v>40</v>
      </c>
      <c r="C23" s="25">
        <v>139</v>
      </c>
      <c r="D23" s="25">
        <v>325</v>
      </c>
      <c r="E23" s="25">
        <v>11.6</v>
      </c>
      <c r="F23" s="25">
        <v>10.8</v>
      </c>
      <c r="G23" s="25">
        <v>33</v>
      </c>
      <c r="H23" s="63">
        <v>19</v>
      </c>
      <c r="I23" s="69">
        <v>4</v>
      </c>
      <c r="J23" s="23">
        <v>4</v>
      </c>
      <c r="K23" s="23">
        <v>8</v>
      </c>
      <c r="L23" s="23">
        <v>3</v>
      </c>
      <c r="M23" s="23">
        <v>6</v>
      </c>
      <c r="N23" s="23">
        <v>2</v>
      </c>
      <c r="O23" s="51">
        <v>7</v>
      </c>
      <c r="P23" s="72">
        <f t="shared" si="0"/>
        <v>34</v>
      </c>
      <c r="Q23" s="45"/>
      <c r="S23" s="40"/>
      <c r="T23" s="41"/>
    </row>
    <row r="24" spans="1:20" x14ac:dyDescent="0.25">
      <c r="A24" s="33">
        <v>20</v>
      </c>
      <c r="B24" s="29" t="s">
        <v>50</v>
      </c>
      <c r="C24" s="80">
        <v>132</v>
      </c>
      <c r="D24" s="25">
        <v>305</v>
      </c>
      <c r="E24" s="80">
        <v>12</v>
      </c>
      <c r="F24" s="25">
        <v>10</v>
      </c>
      <c r="G24" s="80">
        <v>52</v>
      </c>
      <c r="H24" s="63">
        <v>33</v>
      </c>
      <c r="I24" s="69">
        <v>3</v>
      </c>
      <c r="J24" s="23">
        <v>3</v>
      </c>
      <c r="K24" s="23">
        <v>6</v>
      </c>
      <c r="L24" s="23">
        <v>4</v>
      </c>
      <c r="M24" s="23">
        <v>9</v>
      </c>
      <c r="N24" s="23">
        <v>4</v>
      </c>
      <c r="O24" s="51">
        <v>5</v>
      </c>
      <c r="P24" s="72">
        <f t="shared" si="0"/>
        <v>34</v>
      </c>
      <c r="Q24" s="45"/>
      <c r="S24" s="40"/>
      <c r="T24" s="41"/>
    </row>
    <row r="25" spans="1:20" x14ac:dyDescent="0.25">
      <c r="A25" s="33">
        <v>21</v>
      </c>
      <c r="B25" s="29" t="s">
        <v>44</v>
      </c>
      <c r="C25" s="80">
        <v>137</v>
      </c>
      <c r="D25" s="25">
        <v>380</v>
      </c>
      <c r="E25" s="80">
        <v>12.5</v>
      </c>
      <c r="F25" s="25">
        <v>10</v>
      </c>
      <c r="G25" s="80">
        <v>33</v>
      </c>
      <c r="H25" s="63">
        <v>27</v>
      </c>
      <c r="I25" s="70">
        <v>3</v>
      </c>
      <c r="J25" s="94">
        <v>5</v>
      </c>
      <c r="K25" s="24">
        <v>7</v>
      </c>
      <c r="L25" s="24">
        <v>4</v>
      </c>
      <c r="M25" s="24">
        <v>6</v>
      </c>
      <c r="N25" s="24">
        <v>3</v>
      </c>
      <c r="O25" s="71">
        <v>6</v>
      </c>
      <c r="P25" s="70">
        <f t="shared" si="0"/>
        <v>34</v>
      </c>
      <c r="Q25" s="45"/>
      <c r="S25" s="40"/>
      <c r="T25" s="41"/>
    </row>
    <row r="26" spans="1:20" x14ac:dyDescent="0.25">
      <c r="A26" s="84">
        <v>22</v>
      </c>
      <c r="B26" s="28" t="s">
        <v>57</v>
      </c>
      <c r="C26" s="25">
        <v>140</v>
      </c>
      <c r="D26" s="25">
        <v>395</v>
      </c>
      <c r="E26" s="25">
        <v>12.7</v>
      </c>
      <c r="F26" s="25">
        <v>9.94</v>
      </c>
      <c r="G26" s="25">
        <v>38</v>
      </c>
      <c r="H26" s="63">
        <v>27</v>
      </c>
      <c r="I26" s="69">
        <v>3</v>
      </c>
      <c r="J26" s="23">
        <v>5</v>
      </c>
      <c r="K26" s="23">
        <v>6</v>
      </c>
      <c r="L26" s="23">
        <v>4</v>
      </c>
      <c r="M26" s="23">
        <v>6</v>
      </c>
      <c r="N26" s="23">
        <v>3</v>
      </c>
      <c r="O26" s="51">
        <v>5</v>
      </c>
      <c r="P26" s="72">
        <f t="shared" si="0"/>
        <v>32</v>
      </c>
      <c r="Q26" s="27"/>
      <c r="S26" s="40"/>
      <c r="T26" s="41"/>
    </row>
    <row r="27" spans="1:20" x14ac:dyDescent="0.25">
      <c r="A27" s="84">
        <v>23</v>
      </c>
      <c r="B27" s="28" t="s">
        <v>45</v>
      </c>
      <c r="C27" s="25">
        <v>130</v>
      </c>
      <c r="D27" s="25">
        <v>350</v>
      </c>
      <c r="E27" s="25">
        <v>14.1</v>
      </c>
      <c r="F27" s="25">
        <v>9.9</v>
      </c>
      <c r="G27" s="25">
        <v>35</v>
      </c>
      <c r="H27" s="63">
        <v>25</v>
      </c>
      <c r="I27" s="69">
        <v>3</v>
      </c>
      <c r="J27" s="23">
        <v>5</v>
      </c>
      <c r="K27" s="23">
        <v>4</v>
      </c>
      <c r="L27" s="23">
        <v>4</v>
      </c>
      <c r="M27" s="23">
        <v>6</v>
      </c>
      <c r="N27" s="23">
        <v>3</v>
      </c>
      <c r="O27" s="51">
        <v>7</v>
      </c>
      <c r="P27" s="72">
        <f t="shared" si="0"/>
        <v>32</v>
      </c>
      <c r="Q27" s="27"/>
      <c r="S27" s="40"/>
      <c r="T27" s="41"/>
    </row>
    <row r="28" spans="1:20" x14ac:dyDescent="0.25">
      <c r="A28" s="84">
        <v>26</v>
      </c>
      <c r="B28" s="85" t="s">
        <v>65</v>
      </c>
      <c r="C28" s="25">
        <v>152</v>
      </c>
      <c r="D28" s="25">
        <v>315</v>
      </c>
      <c r="E28" s="25">
        <v>12.9</v>
      </c>
      <c r="F28" s="25">
        <v>9.6999999999999993</v>
      </c>
      <c r="G28" s="25">
        <v>36</v>
      </c>
      <c r="H28" s="63">
        <v>23</v>
      </c>
      <c r="I28" s="69">
        <v>5</v>
      </c>
      <c r="J28" s="23">
        <v>4</v>
      </c>
      <c r="K28" s="23">
        <v>5</v>
      </c>
      <c r="L28" s="23">
        <v>4</v>
      </c>
      <c r="M28" s="23">
        <v>6</v>
      </c>
      <c r="N28" s="23">
        <v>2</v>
      </c>
      <c r="O28" s="51">
        <v>6</v>
      </c>
      <c r="P28" s="72">
        <f t="shared" si="0"/>
        <v>32</v>
      </c>
      <c r="Q28" s="27"/>
      <c r="S28" s="40"/>
      <c r="T28" s="41"/>
    </row>
    <row r="29" spans="1:20" x14ac:dyDescent="0.25">
      <c r="A29" s="84">
        <v>24</v>
      </c>
      <c r="B29" s="28" t="s">
        <v>41</v>
      </c>
      <c r="C29" s="25">
        <v>133</v>
      </c>
      <c r="D29" s="25">
        <v>315</v>
      </c>
      <c r="E29" s="25">
        <v>12.3</v>
      </c>
      <c r="F29" s="25">
        <v>10.8</v>
      </c>
      <c r="G29" s="25">
        <v>44</v>
      </c>
      <c r="H29" s="63">
        <v>16</v>
      </c>
      <c r="I29" s="69">
        <v>3</v>
      </c>
      <c r="J29" s="23">
        <v>4</v>
      </c>
      <c r="K29" s="23">
        <v>7</v>
      </c>
      <c r="L29" s="23">
        <v>3</v>
      </c>
      <c r="M29" s="23">
        <v>8</v>
      </c>
      <c r="N29" s="23">
        <v>1</v>
      </c>
      <c r="O29" s="51">
        <v>5</v>
      </c>
      <c r="P29" s="72">
        <f t="shared" si="0"/>
        <v>31</v>
      </c>
    </row>
    <row r="30" spans="1:20" s="2" customFormat="1" ht="12.75" x14ac:dyDescent="0.2">
      <c r="A30" s="107">
        <v>25</v>
      </c>
      <c r="B30" s="29" t="s">
        <v>55</v>
      </c>
      <c r="C30" s="100">
        <v>128</v>
      </c>
      <c r="D30" s="66">
        <v>290</v>
      </c>
      <c r="E30" s="100">
        <v>13.6</v>
      </c>
      <c r="F30" s="66">
        <v>9.6999999999999993</v>
      </c>
      <c r="G30" s="100">
        <v>41</v>
      </c>
      <c r="H30" s="108">
        <v>15</v>
      </c>
      <c r="I30" s="70">
        <v>3</v>
      </c>
      <c r="J30" s="24">
        <v>3</v>
      </c>
      <c r="K30" s="24">
        <v>5</v>
      </c>
      <c r="L30" s="24">
        <v>5</v>
      </c>
      <c r="M30" s="24">
        <v>7</v>
      </c>
      <c r="N30" s="24">
        <v>1</v>
      </c>
      <c r="O30" s="101">
        <v>7</v>
      </c>
      <c r="P30" s="73">
        <f t="shared" si="0"/>
        <v>31</v>
      </c>
    </row>
    <row r="31" spans="1:20" ht="15.75" thickBot="1" x14ac:dyDescent="0.3">
      <c r="A31" s="103">
        <v>27</v>
      </c>
      <c r="B31" s="78" t="s">
        <v>53</v>
      </c>
      <c r="C31" s="87">
        <v>116</v>
      </c>
      <c r="D31" s="87">
        <v>335</v>
      </c>
      <c r="E31" s="87">
        <v>12.8</v>
      </c>
      <c r="F31" s="87">
        <v>11.9</v>
      </c>
      <c r="G31" s="87">
        <v>41</v>
      </c>
      <c r="H31" s="88">
        <v>16</v>
      </c>
      <c r="I31" s="90">
        <v>1</v>
      </c>
      <c r="J31" s="30">
        <v>3</v>
      </c>
      <c r="K31" s="30">
        <v>6</v>
      </c>
      <c r="L31" s="30">
        <v>1</v>
      </c>
      <c r="M31" s="30">
        <v>7</v>
      </c>
      <c r="N31" s="30">
        <v>2</v>
      </c>
      <c r="O31" s="97">
        <v>5</v>
      </c>
      <c r="P31" s="91">
        <f t="shared" si="0"/>
        <v>25</v>
      </c>
    </row>
    <row r="32" spans="1:20" ht="18.75" x14ac:dyDescent="0.25">
      <c r="B32" s="5"/>
      <c r="C32" s="10"/>
      <c r="D32" s="11"/>
      <c r="E32" s="11"/>
      <c r="F32" s="11"/>
      <c r="G32" s="11"/>
      <c r="J32" s="19"/>
      <c r="N32" s="19"/>
    </row>
    <row r="33" spans="2:14" ht="18.75" x14ac:dyDescent="0.25">
      <c r="B33" s="5"/>
      <c r="C33" s="10"/>
      <c r="D33" s="11"/>
      <c r="E33" s="11"/>
      <c r="F33" s="11"/>
      <c r="G33" s="11"/>
      <c r="J33" s="19"/>
      <c r="N33" s="19"/>
    </row>
    <row r="34" spans="2:14" ht="18.75" x14ac:dyDescent="0.25">
      <c r="B34" s="5"/>
      <c r="C34" s="10"/>
      <c r="D34" s="11"/>
      <c r="E34" s="11"/>
      <c r="F34" s="11"/>
      <c r="G34" s="11"/>
      <c r="J34" s="19"/>
      <c r="N34" s="19"/>
    </row>
    <row r="35" spans="2:14" ht="18.75" x14ac:dyDescent="0.25">
      <c r="B35" s="5"/>
      <c r="C35" s="10"/>
      <c r="D35" s="11"/>
      <c r="E35" s="11"/>
      <c r="F35" s="11"/>
      <c r="G35" s="11"/>
      <c r="J35" s="19"/>
      <c r="N35" s="19"/>
    </row>
    <row r="36" spans="2:14" ht="18.75" x14ac:dyDescent="0.25">
      <c r="B36" s="5"/>
      <c r="C36" s="10"/>
      <c r="D36" s="11"/>
      <c r="E36" s="11"/>
      <c r="F36" s="11"/>
      <c r="G36" s="11"/>
      <c r="J36" s="19"/>
      <c r="N36" s="19"/>
    </row>
    <row r="37" spans="2:14" ht="18.75" x14ac:dyDescent="0.25">
      <c r="B37" s="5"/>
      <c r="C37" s="10"/>
      <c r="D37" s="11"/>
      <c r="E37" s="11"/>
      <c r="F37" s="11"/>
      <c r="G37" s="11"/>
      <c r="J37" s="19"/>
      <c r="N37" s="19"/>
    </row>
    <row r="38" spans="2:14" ht="18.75" x14ac:dyDescent="0.25">
      <c r="B38" s="5"/>
      <c r="C38" s="10"/>
      <c r="D38" s="11"/>
      <c r="E38" s="11"/>
      <c r="F38" s="11"/>
      <c r="G38" s="11"/>
      <c r="J38" s="19"/>
      <c r="N38" s="19"/>
    </row>
    <row r="39" spans="2:14" ht="18.75" x14ac:dyDescent="0.25">
      <c r="B39" s="5"/>
      <c r="C39" s="10"/>
      <c r="D39" s="11"/>
      <c r="E39" s="11"/>
      <c r="F39" s="11"/>
      <c r="G39" s="11"/>
      <c r="J39" s="19"/>
      <c r="N39" s="19"/>
    </row>
    <row r="40" spans="2:14" ht="18" x14ac:dyDescent="0.25">
      <c r="C40" s="12"/>
    </row>
    <row r="41" spans="2:14" ht="18" x14ac:dyDescent="0.25">
      <c r="C41" s="12"/>
    </row>
  </sheetData>
  <sortState ref="A4:P31">
    <sortCondition descending="1" ref="P4:P31"/>
  </sortState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1"/>
  <sheetViews>
    <sheetView zoomScaleNormal="100" workbookViewId="0">
      <selection activeCell="P26" sqref="P26"/>
    </sheetView>
  </sheetViews>
  <sheetFormatPr defaultRowHeight="15" x14ac:dyDescent="0.25"/>
  <cols>
    <col min="1" max="1" width="3.5703125" style="13" customWidth="1"/>
    <col min="2" max="2" width="19.140625" style="3" customWidth="1"/>
    <col min="3" max="3" width="10.85546875" style="7" customWidth="1"/>
    <col min="4" max="4" width="7.5703125" style="7" customWidth="1"/>
    <col min="5" max="5" width="6.28515625" style="7" customWidth="1"/>
    <col min="6" max="6" width="5.5703125" style="7" customWidth="1"/>
    <col min="7" max="7" width="6.28515625" style="7" customWidth="1"/>
    <col min="8" max="8" width="8.5703125" style="15" customWidth="1"/>
    <col min="9" max="9" width="6.28515625" style="1" customWidth="1"/>
    <col min="10" max="10" width="6" style="17" customWidth="1"/>
    <col min="11" max="11" width="6.140625" style="1" customWidth="1"/>
    <col min="12" max="12" width="5.85546875" style="17" customWidth="1"/>
    <col min="13" max="13" width="7.7109375" style="1" customWidth="1"/>
    <col min="14" max="14" width="7.7109375" style="17" customWidth="1"/>
    <col min="15" max="15" width="7.7109375" style="1" customWidth="1"/>
    <col min="16" max="16" width="6.85546875" style="1" customWidth="1"/>
    <col min="17" max="17" width="5.7109375" style="1" customWidth="1"/>
    <col min="18" max="19" width="9.140625" style="1"/>
    <col min="20" max="20" width="24.42578125" style="1" customWidth="1"/>
    <col min="21" max="16384" width="9.140625" style="1"/>
  </cols>
  <sheetData>
    <row r="2" spans="1:20" ht="45.75" customHeight="1" thickBot="1" x14ac:dyDescent="0.3"/>
    <row r="3" spans="1:20" s="21" customFormat="1" ht="15" customHeight="1" x14ac:dyDescent="0.25">
      <c r="B3" s="39" t="s">
        <v>25</v>
      </c>
      <c r="C3" s="47" t="s">
        <v>0</v>
      </c>
      <c r="D3" s="47" t="s">
        <v>1</v>
      </c>
      <c r="E3" s="47" t="s">
        <v>2</v>
      </c>
      <c r="F3" s="47" t="s">
        <v>3</v>
      </c>
      <c r="G3" s="47" t="s">
        <v>4</v>
      </c>
      <c r="H3" s="49" t="s">
        <v>5</v>
      </c>
      <c r="I3" s="52" t="s">
        <v>0</v>
      </c>
      <c r="J3" s="35" t="s">
        <v>1</v>
      </c>
      <c r="K3" s="35" t="s">
        <v>2</v>
      </c>
      <c r="L3" s="35" t="s">
        <v>3</v>
      </c>
      <c r="M3" s="35" t="s">
        <v>4</v>
      </c>
      <c r="N3" s="35" t="s">
        <v>5</v>
      </c>
      <c r="O3" s="54" t="s">
        <v>29</v>
      </c>
      <c r="P3" s="52" t="s">
        <v>28</v>
      </c>
      <c r="Q3" s="81" t="s">
        <v>29</v>
      </c>
    </row>
    <row r="4" spans="1:20" ht="15" customHeight="1" thickBot="1" x14ac:dyDescent="0.3">
      <c r="A4" s="37"/>
      <c r="B4" s="38"/>
      <c r="C4" s="48" t="s">
        <v>21</v>
      </c>
      <c r="D4" s="48" t="s">
        <v>26</v>
      </c>
      <c r="E4" s="48" t="s">
        <v>27</v>
      </c>
      <c r="F4" s="48" t="s">
        <v>22</v>
      </c>
      <c r="G4" s="48" t="s">
        <v>23</v>
      </c>
      <c r="H4" s="50" t="s">
        <v>64</v>
      </c>
      <c r="I4" s="53" t="s">
        <v>20</v>
      </c>
      <c r="J4" s="36" t="s">
        <v>20</v>
      </c>
      <c r="K4" s="36" t="s">
        <v>20</v>
      </c>
      <c r="L4" s="36" t="s">
        <v>20</v>
      </c>
      <c r="M4" s="36" t="s">
        <v>20</v>
      </c>
      <c r="N4" s="36" t="s">
        <v>20</v>
      </c>
      <c r="O4" s="55" t="s">
        <v>20</v>
      </c>
      <c r="P4" s="53" t="s">
        <v>20</v>
      </c>
      <c r="Q4" s="46"/>
      <c r="S4" s="40"/>
      <c r="T4" s="41"/>
    </row>
    <row r="5" spans="1:20" x14ac:dyDescent="0.25">
      <c r="A5" s="34" t="s">
        <v>0</v>
      </c>
      <c r="B5" s="28" t="s">
        <v>35</v>
      </c>
      <c r="C5" s="25">
        <v>138</v>
      </c>
      <c r="D5" s="25">
        <v>340</v>
      </c>
      <c r="E5" s="25">
        <v>12.3</v>
      </c>
      <c r="F5" s="25">
        <v>9.9</v>
      </c>
      <c r="G5" s="25">
        <v>40</v>
      </c>
      <c r="H5" s="63">
        <v>31</v>
      </c>
      <c r="I5" s="69">
        <v>4</v>
      </c>
      <c r="J5" s="23">
        <v>4</v>
      </c>
      <c r="K5" s="23">
        <v>7</v>
      </c>
      <c r="L5" s="23">
        <v>4</v>
      </c>
      <c r="M5" s="23">
        <v>7</v>
      </c>
      <c r="N5" s="23">
        <v>4</v>
      </c>
      <c r="O5" s="51">
        <v>7</v>
      </c>
      <c r="P5" s="72">
        <f t="shared" ref="P5:P31" si="0">SUM(I5:O5)</f>
        <v>37</v>
      </c>
      <c r="Q5" s="25" t="s">
        <v>60</v>
      </c>
      <c r="S5" s="40"/>
      <c r="T5" s="41"/>
    </row>
    <row r="6" spans="1:20" x14ac:dyDescent="0.25">
      <c r="A6" s="31" t="s">
        <v>1</v>
      </c>
      <c r="B6" s="28" t="s">
        <v>36</v>
      </c>
      <c r="C6" s="25">
        <v>155</v>
      </c>
      <c r="D6" s="25">
        <v>345</v>
      </c>
      <c r="E6" s="25">
        <v>11.6</v>
      </c>
      <c r="F6" s="25">
        <v>9.8000000000000007</v>
      </c>
      <c r="G6" s="25">
        <v>41</v>
      </c>
      <c r="H6" s="63">
        <v>19</v>
      </c>
      <c r="I6" s="69">
        <v>5</v>
      </c>
      <c r="J6" s="23">
        <v>4</v>
      </c>
      <c r="K6" s="23">
        <v>8</v>
      </c>
      <c r="L6" s="23">
        <v>5</v>
      </c>
      <c r="M6" s="23">
        <v>7</v>
      </c>
      <c r="N6" s="23">
        <v>2</v>
      </c>
      <c r="O6" s="51">
        <v>6</v>
      </c>
      <c r="P6" s="72">
        <f t="shared" si="0"/>
        <v>37</v>
      </c>
      <c r="Q6" s="25" t="s">
        <v>61</v>
      </c>
      <c r="S6" s="40"/>
      <c r="T6" s="41"/>
    </row>
    <row r="7" spans="1:20" x14ac:dyDescent="0.25">
      <c r="A7" s="31" t="s">
        <v>2</v>
      </c>
      <c r="B7" s="28" t="s">
        <v>46</v>
      </c>
      <c r="C7" s="25">
        <v>169</v>
      </c>
      <c r="D7" s="25">
        <v>540</v>
      </c>
      <c r="E7" s="25">
        <v>11.3</v>
      </c>
      <c r="F7" s="25">
        <v>9.1999999999999993</v>
      </c>
      <c r="G7" s="25">
        <v>52</v>
      </c>
      <c r="H7" s="64">
        <v>31</v>
      </c>
      <c r="I7" s="69">
        <v>7</v>
      </c>
      <c r="J7" s="23">
        <v>9</v>
      </c>
      <c r="K7" s="23">
        <v>9</v>
      </c>
      <c r="L7" s="23">
        <v>6</v>
      </c>
      <c r="M7" s="23">
        <v>9</v>
      </c>
      <c r="N7" s="23">
        <v>4</v>
      </c>
      <c r="O7" s="51">
        <v>4</v>
      </c>
      <c r="P7" s="72">
        <f t="shared" si="0"/>
        <v>48</v>
      </c>
      <c r="Q7" s="25" t="s">
        <v>60</v>
      </c>
      <c r="S7" s="40"/>
      <c r="T7" s="41"/>
    </row>
    <row r="8" spans="1:20" x14ac:dyDescent="0.25">
      <c r="A8" s="31" t="s">
        <v>3</v>
      </c>
      <c r="B8" s="28" t="s">
        <v>57</v>
      </c>
      <c r="C8" s="25">
        <v>140</v>
      </c>
      <c r="D8" s="25">
        <v>395</v>
      </c>
      <c r="E8" s="25">
        <v>12.7</v>
      </c>
      <c r="F8" s="25">
        <v>9.94</v>
      </c>
      <c r="G8" s="25">
        <v>38</v>
      </c>
      <c r="H8" s="63">
        <v>27</v>
      </c>
      <c r="I8" s="69">
        <v>3</v>
      </c>
      <c r="J8" s="23">
        <v>5</v>
      </c>
      <c r="K8" s="23">
        <v>6</v>
      </c>
      <c r="L8" s="23">
        <v>4</v>
      </c>
      <c r="M8" s="23">
        <v>6</v>
      </c>
      <c r="N8" s="23">
        <v>3</v>
      </c>
      <c r="O8" s="51">
        <v>5</v>
      </c>
      <c r="P8" s="72">
        <f t="shared" si="0"/>
        <v>32</v>
      </c>
      <c r="Q8" s="25" t="s">
        <v>60</v>
      </c>
      <c r="S8" s="40" t="s">
        <v>25</v>
      </c>
      <c r="T8" s="41"/>
    </row>
    <row r="9" spans="1:20" x14ac:dyDescent="0.25">
      <c r="A9" s="31" t="s">
        <v>4</v>
      </c>
      <c r="B9" s="28" t="s">
        <v>47</v>
      </c>
      <c r="C9" s="25">
        <v>159</v>
      </c>
      <c r="D9" s="25">
        <v>325</v>
      </c>
      <c r="E9" s="25">
        <v>11.4</v>
      </c>
      <c r="F9" s="25">
        <v>9.9</v>
      </c>
      <c r="G9" s="25">
        <v>54</v>
      </c>
      <c r="H9" s="63">
        <v>30</v>
      </c>
      <c r="I9" s="69">
        <v>6</v>
      </c>
      <c r="J9" s="23">
        <v>4</v>
      </c>
      <c r="K9" s="23">
        <v>9</v>
      </c>
      <c r="L9" s="23">
        <v>4</v>
      </c>
      <c r="M9" s="23">
        <v>9</v>
      </c>
      <c r="N9" s="23">
        <v>4</v>
      </c>
      <c r="O9" s="51">
        <v>7</v>
      </c>
      <c r="P9" s="72">
        <f t="shared" si="0"/>
        <v>43</v>
      </c>
      <c r="Q9" s="25" t="s">
        <v>60</v>
      </c>
      <c r="S9" s="40"/>
      <c r="T9" s="41"/>
    </row>
    <row r="10" spans="1:20" x14ac:dyDescent="0.25">
      <c r="A10" s="31" t="s">
        <v>5</v>
      </c>
      <c r="B10" s="28" t="s">
        <v>45</v>
      </c>
      <c r="C10" s="25">
        <v>130</v>
      </c>
      <c r="D10" s="25">
        <v>350</v>
      </c>
      <c r="E10" s="25">
        <v>14.1</v>
      </c>
      <c r="F10" s="25">
        <v>9.9</v>
      </c>
      <c r="G10" s="25">
        <v>35</v>
      </c>
      <c r="H10" s="96">
        <v>25</v>
      </c>
      <c r="I10" s="69">
        <v>3</v>
      </c>
      <c r="J10" s="23">
        <v>5</v>
      </c>
      <c r="K10" s="23">
        <v>4</v>
      </c>
      <c r="L10" s="23">
        <v>4</v>
      </c>
      <c r="M10" s="23">
        <v>6</v>
      </c>
      <c r="N10" s="23">
        <v>3</v>
      </c>
      <c r="O10" s="51">
        <v>7</v>
      </c>
      <c r="P10" s="72">
        <f t="shared" si="0"/>
        <v>32</v>
      </c>
      <c r="Q10" s="25" t="s">
        <v>60</v>
      </c>
      <c r="S10" s="40"/>
      <c r="T10" s="41"/>
    </row>
    <row r="11" spans="1:20" x14ac:dyDescent="0.25">
      <c r="A11" s="31" t="s">
        <v>6</v>
      </c>
      <c r="B11" s="28" t="s">
        <v>53</v>
      </c>
      <c r="C11" s="68">
        <v>116</v>
      </c>
      <c r="D11" s="68">
        <v>335</v>
      </c>
      <c r="E11" s="68">
        <v>12.8</v>
      </c>
      <c r="F11" s="68">
        <v>11.9</v>
      </c>
      <c r="G11" s="68">
        <v>41</v>
      </c>
      <c r="H11" s="95">
        <v>16</v>
      </c>
      <c r="I11" s="69">
        <v>1</v>
      </c>
      <c r="J11" s="23">
        <v>3</v>
      </c>
      <c r="K11" s="23">
        <v>6</v>
      </c>
      <c r="L11" s="23">
        <v>1</v>
      </c>
      <c r="M11" s="23">
        <v>7</v>
      </c>
      <c r="N11" s="23">
        <v>2</v>
      </c>
      <c r="O11" s="51">
        <v>5</v>
      </c>
      <c r="P11" s="72">
        <f t="shared" si="0"/>
        <v>25</v>
      </c>
      <c r="Q11" s="25" t="s">
        <v>60</v>
      </c>
      <c r="S11" s="40"/>
      <c r="T11" s="41"/>
    </row>
    <row r="12" spans="1:20" x14ac:dyDescent="0.25">
      <c r="A12" s="74" t="s">
        <v>7</v>
      </c>
      <c r="B12" s="75" t="s">
        <v>54</v>
      </c>
      <c r="C12" s="66">
        <v>153</v>
      </c>
      <c r="D12" s="66">
        <v>370</v>
      </c>
      <c r="E12" s="66">
        <v>11.4</v>
      </c>
      <c r="F12" s="66">
        <v>9.1999999999999993</v>
      </c>
      <c r="G12" s="66">
        <v>64</v>
      </c>
      <c r="H12" s="65">
        <v>32</v>
      </c>
      <c r="I12" s="69">
        <v>5</v>
      </c>
      <c r="J12" s="23">
        <v>4</v>
      </c>
      <c r="K12" s="23">
        <v>8</v>
      </c>
      <c r="L12" s="23">
        <v>5</v>
      </c>
      <c r="M12" s="23">
        <v>9</v>
      </c>
      <c r="N12" s="23">
        <v>3</v>
      </c>
      <c r="O12" s="76">
        <v>9</v>
      </c>
      <c r="P12" s="72">
        <f t="shared" si="0"/>
        <v>43</v>
      </c>
      <c r="Q12" s="68" t="s">
        <v>60</v>
      </c>
      <c r="S12" s="40"/>
      <c r="T12" s="41"/>
    </row>
    <row r="13" spans="1:20" x14ac:dyDescent="0.25">
      <c r="A13" s="33" t="s">
        <v>8</v>
      </c>
      <c r="B13" s="28" t="s">
        <v>48</v>
      </c>
      <c r="C13" s="25">
        <v>142</v>
      </c>
      <c r="D13" s="25">
        <v>320</v>
      </c>
      <c r="E13" s="25">
        <v>11.5</v>
      </c>
      <c r="F13" s="25">
        <v>9.6</v>
      </c>
      <c r="G13" s="25">
        <v>45</v>
      </c>
      <c r="H13" s="63">
        <v>26</v>
      </c>
      <c r="I13" s="69">
        <v>3</v>
      </c>
      <c r="J13" s="23">
        <v>3</v>
      </c>
      <c r="K13" s="23">
        <v>8</v>
      </c>
      <c r="L13" s="23">
        <v>4</v>
      </c>
      <c r="M13" s="23">
        <v>8</v>
      </c>
      <c r="N13" s="23">
        <v>3</v>
      </c>
      <c r="O13" s="51">
        <v>9</v>
      </c>
      <c r="P13" s="72">
        <f t="shared" si="0"/>
        <v>38</v>
      </c>
      <c r="Q13" s="25" t="s">
        <v>60</v>
      </c>
      <c r="S13" s="40"/>
      <c r="T13" s="41"/>
    </row>
    <row r="14" spans="1:20" x14ac:dyDescent="0.25">
      <c r="A14" s="33" t="s">
        <v>9</v>
      </c>
      <c r="B14" s="28" t="s">
        <v>37</v>
      </c>
      <c r="C14" s="25">
        <v>162</v>
      </c>
      <c r="D14" s="25">
        <v>370</v>
      </c>
      <c r="E14" s="25">
        <v>11.7</v>
      </c>
      <c r="F14" s="25">
        <v>9.9</v>
      </c>
      <c r="G14" s="25">
        <v>45</v>
      </c>
      <c r="H14" s="63">
        <v>21</v>
      </c>
      <c r="I14" s="69">
        <v>6</v>
      </c>
      <c r="J14" s="23">
        <v>5</v>
      </c>
      <c r="K14" s="23">
        <v>8</v>
      </c>
      <c r="L14" s="23">
        <v>4</v>
      </c>
      <c r="M14" s="23">
        <v>8</v>
      </c>
      <c r="N14" s="23">
        <v>2</v>
      </c>
      <c r="O14" s="51">
        <v>7</v>
      </c>
      <c r="P14" s="72">
        <f t="shared" si="0"/>
        <v>40</v>
      </c>
      <c r="Q14" s="25" t="s">
        <v>60</v>
      </c>
      <c r="S14" s="42"/>
      <c r="T14" s="41"/>
    </row>
    <row r="15" spans="1:20" x14ac:dyDescent="0.25">
      <c r="A15" s="32" t="s">
        <v>10</v>
      </c>
      <c r="B15" s="28" t="s">
        <v>38</v>
      </c>
      <c r="C15" s="25">
        <v>141</v>
      </c>
      <c r="D15" s="25">
        <v>350</v>
      </c>
      <c r="E15" s="25">
        <v>11.5</v>
      </c>
      <c r="F15" s="25">
        <v>9.3000000000000007</v>
      </c>
      <c r="G15" s="25">
        <v>46</v>
      </c>
      <c r="H15" s="63">
        <v>40</v>
      </c>
      <c r="I15" s="69">
        <v>3</v>
      </c>
      <c r="J15" s="23">
        <v>4</v>
      </c>
      <c r="K15" s="23">
        <v>8</v>
      </c>
      <c r="L15" s="23">
        <v>5</v>
      </c>
      <c r="M15" s="23">
        <v>8</v>
      </c>
      <c r="N15" s="23">
        <v>4</v>
      </c>
      <c r="O15" s="51">
        <v>5</v>
      </c>
      <c r="P15" s="72">
        <f t="shared" si="0"/>
        <v>37</v>
      </c>
      <c r="Q15" s="25" t="s">
        <v>60</v>
      </c>
      <c r="S15" s="40"/>
      <c r="T15" s="41"/>
    </row>
    <row r="16" spans="1:20" x14ac:dyDescent="0.25">
      <c r="A16" s="31" t="s">
        <v>11</v>
      </c>
      <c r="B16" s="28" t="s">
        <v>39</v>
      </c>
      <c r="C16" s="25">
        <v>131</v>
      </c>
      <c r="D16" s="25">
        <v>455</v>
      </c>
      <c r="E16" s="25">
        <v>12.6</v>
      </c>
      <c r="F16" s="25">
        <v>10.8</v>
      </c>
      <c r="G16" s="25">
        <v>34</v>
      </c>
      <c r="H16" s="63">
        <v>16</v>
      </c>
      <c r="I16" s="69">
        <v>3</v>
      </c>
      <c r="J16" s="23">
        <v>7</v>
      </c>
      <c r="K16" s="23">
        <v>7</v>
      </c>
      <c r="L16" s="23">
        <v>3</v>
      </c>
      <c r="M16" s="23">
        <v>6</v>
      </c>
      <c r="N16" s="23">
        <v>1</v>
      </c>
      <c r="O16" s="51">
        <v>7</v>
      </c>
      <c r="P16" s="72">
        <f t="shared" si="0"/>
        <v>34</v>
      </c>
      <c r="Q16" s="25" t="s">
        <v>61</v>
      </c>
      <c r="S16" s="40"/>
      <c r="T16" s="41"/>
    </row>
    <row r="17" spans="1:20" x14ac:dyDescent="0.25">
      <c r="A17" s="31" t="s">
        <v>12</v>
      </c>
      <c r="B17" s="28" t="s">
        <v>40</v>
      </c>
      <c r="C17" s="25">
        <v>139</v>
      </c>
      <c r="D17" s="25">
        <v>325</v>
      </c>
      <c r="E17" s="25">
        <v>11.6</v>
      </c>
      <c r="F17" s="25">
        <v>10.8</v>
      </c>
      <c r="G17" s="25">
        <v>33</v>
      </c>
      <c r="H17" s="63">
        <v>19</v>
      </c>
      <c r="I17" s="69">
        <v>4</v>
      </c>
      <c r="J17" s="23">
        <v>4</v>
      </c>
      <c r="K17" s="23">
        <v>8</v>
      </c>
      <c r="L17" s="23">
        <v>3</v>
      </c>
      <c r="M17" s="23">
        <v>6</v>
      </c>
      <c r="N17" s="23">
        <v>2</v>
      </c>
      <c r="O17" s="51">
        <v>7</v>
      </c>
      <c r="P17" s="72">
        <f t="shared" si="0"/>
        <v>34</v>
      </c>
      <c r="Q17" s="25" t="s">
        <v>60</v>
      </c>
      <c r="S17" s="40"/>
      <c r="T17" s="22"/>
    </row>
    <row r="18" spans="1:20" x14ac:dyDescent="0.25">
      <c r="A18" s="31" t="s">
        <v>13</v>
      </c>
      <c r="B18" s="28" t="s">
        <v>59</v>
      </c>
      <c r="C18" s="68">
        <v>161</v>
      </c>
      <c r="D18" s="68">
        <v>380</v>
      </c>
      <c r="E18" s="68">
        <v>11.2</v>
      </c>
      <c r="F18" s="68">
        <v>9.5</v>
      </c>
      <c r="G18" s="68">
        <v>48</v>
      </c>
      <c r="H18" s="63">
        <v>19</v>
      </c>
      <c r="I18" s="70">
        <v>6</v>
      </c>
      <c r="J18" s="24">
        <v>5</v>
      </c>
      <c r="K18" s="24">
        <v>9</v>
      </c>
      <c r="L18" s="24">
        <v>5</v>
      </c>
      <c r="M18" s="24">
        <v>9</v>
      </c>
      <c r="N18" s="24">
        <v>2</v>
      </c>
      <c r="O18" s="51">
        <v>5</v>
      </c>
      <c r="P18" s="73">
        <f t="shared" si="0"/>
        <v>41</v>
      </c>
      <c r="Q18" s="25" t="s">
        <v>60</v>
      </c>
      <c r="S18" s="40"/>
      <c r="T18" s="41"/>
    </row>
    <row r="19" spans="1:20" x14ac:dyDescent="0.25">
      <c r="A19" s="33" t="s">
        <v>14</v>
      </c>
      <c r="B19" s="56" t="s">
        <v>49</v>
      </c>
      <c r="C19" s="25">
        <v>170</v>
      </c>
      <c r="D19" s="25">
        <v>310</v>
      </c>
      <c r="E19" s="25">
        <v>10.9</v>
      </c>
      <c r="F19" s="25">
        <v>9.4</v>
      </c>
      <c r="G19" s="25">
        <v>49</v>
      </c>
      <c r="H19" s="63">
        <v>52</v>
      </c>
      <c r="I19" s="69">
        <v>7</v>
      </c>
      <c r="J19" s="23">
        <v>4</v>
      </c>
      <c r="K19" s="23">
        <v>9</v>
      </c>
      <c r="L19" s="23">
        <v>5</v>
      </c>
      <c r="M19" s="23">
        <v>9</v>
      </c>
      <c r="N19" s="23">
        <v>7</v>
      </c>
      <c r="O19" s="51">
        <v>8</v>
      </c>
      <c r="P19" s="72">
        <f t="shared" si="0"/>
        <v>49</v>
      </c>
      <c r="Q19" s="25" t="s">
        <v>61</v>
      </c>
      <c r="S19" s="40"/>
      <c r="T19" s="41"/>
    </row>
    <row r="20" spans="1:20" x14ac:dyDescent="0.25">
      <c r="A20" s="31" t="s">
        <v>15</v>
      </c>
      <c r="B20" s="29" t="s">
        <v>41</v>
      </c>
      <c r="C20" s="66">
        <v>133</v>
      </c>
      <c r="D20" s="25">
        <v>315</v>
      </c>
      <c r="E20" s="66">
        <v>12.3</v>
      </c>
      <c r="F20" s="66">
        <v>10.8</v>
      </c>
      <c r="G20" s="66">
        <v>44</v>
      </c>
      <c r="H20" s="67">
        <v>16</v>
      </c>
      <c r="I20" s="69">
        <v>3</v>
      </c>
      <c r="J20" s="23">
        <v>4</v>
      </c>
      <c r="K20" s="23">
        <v>7</v>
      </c>
      <c r="L20" s="23">
        <v>3</v>
      </c>
      <c r="M20" s="23">
        <v>8</v>
      </c>
      <c r="N20" s="23">
        <v>1</v>
      </c>
      <c r="O20" s="51">
        <v>5</v>
      </c>
      <c r="P20" s="72">
        <f t="shared" si="0"/>
        <v>31</v>
      </c>
      <c r="Q20" s="25" t="s">
        <v>60</v>
      </c>
      <c r="S20" s="40"/>
      <c r="T20" s="41"/>
    </row>
    <row r="21" spans="1:20" x14ac:dyDescent="0.25">
      <c r="A21" s="31" t="s">
        <v>16</v>
      </c>
      <c r="B21" s="28" t="s">
        <v>50</v>
      </c>
      <c r="C21" s="80">
        <v>132</v>
      </c>
      <c r="D21" s="25">
        <v>305</v>
      </c>
      <c r="E21" s="80">
        <v>12</v>
      </c>
      <c r="F21" s="25">
        <v>10</v>
      </c>
      <c r="G21" s="80">
        <v>52</v>
      </c>
      <c r="H21" s="67">
        <v>33</v>
      </c>
      <c r="I21" s="70">
        <v>3</v>
      </c>
      <c r="J21" s="24">
        <v>3</v>
      </c>
      <c r="K21" s="24">
        <v>6</v>
      </c>
      <c r="L21" s="24">
        <v>4</v>
      </c>
      <c r="M21" s="24">
        <v>9</v>
      </c>
      <c r="N21" s="24">
        <v>4</v>
      </c>
      <c r="O21" s="71">
        <v>5</v>
      </c>
      <c r="P21" s="73">
        <f t="shared" si="0"/>
        <v>34</v>
      </c>
      <c r="Q21" s="66" t="s">
        <v>60</v>
      </c>
      <c r="S21" s="40"/>
      <c r="T21" s="43"/>
    </row>
    <row r="22" spans="1:20" x14ac:dyDescent="0.25">
      <c r="A22" s="31" t="s">
        <v>17</v>
      </c>
      <c r="B22" s="29" t="s">
        <v>58</v>
      </c>
      <c r="C22" s="66">
        <v>178</v>
      </c>
      <c r="D22" s="66">
        <v>500</v>
      </c>
      <c r="E22" s="66">
        <v>10.7</v>
      </c>
      <c r="F22" s="66">
        <v>8.9</v>
      </c>
      <c r="G22" s="66">
        <v>55</v>
      </c>
      <c r="H22" s="64">
        <v>61</v>
      </c>
      <c r="I22" s="70">
        <v>7</v>
      </c>
      <c r="J22" s="24">
        <v>7</v>
      </c>
      <c r="K22" s="24">
        <v>9</v>
      </c>
      <c r="L22" s="24">
        <v>6</v>
      </c>
      <c r="M22" s="24">
        <v>9</v>
      </c>
      <c r="N22" s="23">
        <v>7</v>
      </c>
      <c r="O22" s="51">
        <v>9</v>
      </c>
      <c r="P22" s="72">
        <f t="shared" si="0"/>
        <v>54</v>
      </c>
      <c r="Q22" s="25" t="s">
        <v>60</v>
      </c>
      <c r="S22" s="40"/>
      <c r="T22" s="41"/>
    </row>
    <row r="23" spans="1:20" x14ac:dyDescent="0.25">
      <c r="A23" s="33" t="s">
        <v>18</v>
      </c>
      <c r="B23" s="28" t="s">
        <v>55</v>
      </c>
      <c r="C23" s="80">
        <v>128</v>
      </c>
      <c r="D23" s="25">
        <v>290</v>
      </c>
      <c r="E23" s="80">
        <v>13.6</v>
      </c>
      <c r="F23" s="25">
        <v>9.6999999999999993</v>
      </c>
      <c r="G23" s="80">
        <v>41</v>
      </c>
      <c r="H23" s="64">
        <v>15</v>
      </c>
      <c r="I23" s="69">
        <v>3</v>
      </c>
      <c r="J23" s="23">
        <v>3</v>
      </c>
      <c r="K23" s="23">
        <v>5</v>
      </c>
      <c r="L23" s="23">
        <v>5</v>
      </c>
      <c r="M23" s="23">
        <v>7</v>
      </c>
      <c r="N23" s="23">
        <v>1</v>
      </c>
      <c r="O23" s="51">
        <v>7</v>
      </c>
      <c r="P23" s="72">
        <f t="shared" si="0"/>
        <v>31</v>
      </c>
      <c r="Q23" s="56" t="s">
        <v>60</v>
      </c>
      <c r="S23" s="40"/>
      <c r="T23" s="41"/>
    </row>
    <row r="24" spans="1:20" x14ac:dyDescent="0.25">
      <c r="A24" s="33" t="s">
        <v>19</v>
      </c>
      <c r="B24" s="29" t="s">
        <v>42</v>
      </c>
      <c r="C24" s="25">
        <v>182</v>
      </c>
      <c r="D24" s="25">
        <v>420</v>
      </c>
      <c r="E24" s="25">
        <v>11</v>
      </c>
      <c r="F24" s="25">
        <v>9.3000000000000007</v>
      </c>
      <c r="G24" s="25">
        <v>42</v>
      </c>
      <c r="H24" s="63">
        <v>31</v>
      </c>
      <c r="I24" s="69">
        <v>8</v>
      </c>
      <c r="J24" s="23">
        <v>5</v>
      </c>
      <c r="K24" s="23">
        <v>9</v>
      </c>
      <c r="L24" s="23">
        <v>5</v>
      </c>
      <c r="M24" s="23">
        <v>7</v>
      </c>
      <c r="N24" s="23">
        <v>3</v>
      </c>
      <c r="O24" s="51">
        <v>8</v>
      </c>
      <c r="P24" s="72">
        <f t="shared" si="0"/>
        <v>45</v>
      </c>
      <c r="Q24" s="25" t="s">
        <v>63</v>
      </c>
      <c r="S24" s="40"/>
      <c r="T24" s="41"/>
    </row>
    <row r="25" spans="1:20" x14ac:dyDescent="0.25">
      <c r="A25" s="33" t="s">
        <v>24</v>
      </c>
      <c r="B25" s="29" t="s">
        <v>56</v>
      </c>
      <c r="C25" s="25">
        <v>178</v>
      </c>
      <c r="D25" s="25">
        <v>545</v>
      </c>
      <c r="E25" s="25">
        <v>10.9</v>
      </c>
      <c r="F25" s="25">
        <v>9.1</v>
      </c>
      <c r="G25" s="25">
        <v>64</v>
      </c>
      <c r="H25" s="63">
        <v>31</v>
      </c>
      <c r="I25" s="70">
        <v>7</v>
      </c>
      <c r="J25" s="24">
        <v>8</v>
      </c>
      <c r="K25" s="24">
        <v>9</v>
      </c>
      <c r="L25" s="24">
        <v>5</v>
      </c>
      <c r="M25" s="24">
        <v>9</v>
      </c>
      <c r="N25" s="24">
        <v>3</v>
      </c>
      <c r="O25" s="71">
        <v>8</v>
      </c>
      <c r="P25" s="73">
        <f t="shared" si="0"/>
        <v>49</v>
      </c>
      <c r="Q25" s="66" t="s">
        <v>61</v>
      </c>
      <c r="S25" s="40"/>
      <c r="T25" s="41"/>
    </row>
    <row r="26" spans="1:20" x14ac:dyDescent="0.25">
      <c r="A26" s="31" t="s">
        <v>30</v>
      </c>
      <c r="B26" s="28" t="s">
        <v>65</v>
      </c>
      <c r="C26" s="25">
        <v>152</v>
      </c>
      <c r="D26" s="25">
        <v>315</v>
      </c>
      <c r="E26" s="25">
        <v>12.9</v>
      </c>
      <c r="F26" s="25">
        <v>9.6999999999999993</v>
      </c>
      <c r="G26" s="25">
        <v>36</v>
      </c>
      <c r="H26" s="63">
        <v>23</v>
      </c>
      <c r="I26" s="69">
        <v>5</v>
      </c>
      <c r="J26" s="23">
        <v>4</v>
      </c>
      <c r="K26" s="23">
        <v>5</v>
      </c>
      <c r="L26" s="23">
        <v>4</v>
      </c>
      <c r="M26" s="23">
        <v>6</v>
      </c>
      <c r="N26" s="23">
        <v>2</v>
      </c>
      <c r="O26" s="51">
        <v>6</v>
      </c>
      <c r="P26" s="72">
        <f t="shared" si="0"/>
        <v>32</v>
      </c>
      <c r="Q26" s="80" t="s">
        <v>61</v>
      </c>
      <c r="S26" s="40"/>
      <c r="T26" s="41"/>
    </row>
    <row r="27" spans="1:20" x14ac:dyDescent="0.25">
      <c r="A27" s="31" t="s">
        <v>31</v>
      </c>
      <c r="B27" s="28" t="s">
        <v>62</v>
      </c>
      <c r="C27" s="80">
        <v>176</v>
      </c>
      <c r="D27" s="25">
        <v>440</v>
      </c>
      <c r="E27" s="80">
        <v>11.2</v>
      </c>
      <c r="F27" s="25">
        <v>8.8000000000000007</v>
      </c>
      <c r="G27" s="80">
        <v>51</v>
      </c>
      <c r="H27" s="63">
        <v>40</v>
      </c>
      <c r="I27" s="69">
        <v>8</v>
      </c>
      <c r="J27" s="79">
        <v>7</v>
      </c>
      <c r="K27" s="23">
        <v>9</v>
      </c>
      <c r="L27" s="23">
        <v>7</v>
      </c>
      <c r="M27" s="23">
        <v>9</v>
      </c>
      <c r="N27" s="23">
        <v>5</v>
      </c>
      <c r="O27" s="51">
        <v>6</v>
      </c>
      <c r="P27" s="82">
        <f t="shared" si="0"/>
        <v>51</v>
      </c>
      <c r="Q27" s="25" t="s">
        <v>60</v>
      </c>
      <c r="S27" s="40"/>
      <c r="T27" s="41"/>
    </row>
    <row r="28" spans="1:20" x14ac:dyDescent="0.25">
      <c r="A28" s="31" t="s">
        <v>32</v>
      </c>
      <c r="B28" s="85" t="s">
        <v>51</v>
      </c>
      <c r="C28" s="80">
        <v>168</v>
      </c>
      <c r="D28" s="25">
        <v>320</v>
      </c>
      <c r="E28" s="80">
        <v>11.7</v>
      </c>
      <c r="F28" s="25">
        <v>9.6999999999999993</v>
      </c>
      <c r="G28" s="80">
        <v>39</v>
      </c>
      <c r="H28" s="63">
        <v>23</v>
      </c>
      <c r="I28" s="69">
        <v>7</v>
      </c>
      <c r="J28" s="23">
        <v>4</v>
      </c>
      <c r="K28" s="23">
        <v>8</v>
      </c>
      <c r="L28" s="23">
        <v>5</v>
      </c>
      <c r="M28" s="23">
        <v>7</v>
      </c>
      <c r="N28" s="23">
        <v>3</v>
      </c>
      <c r="O28" s="51">
        <v>6</v>
      </c>
      <c r="P28" s="82">
        <f t="shared" si="0"/>
        <v>40</v>
      </c>
      <c r="Q28" s="25" t="s">
        <v>61</v>
      </c>
      <c r="S28" s="40"/>
      <c r="T28" s="41"/>
    </row>
    <row r="29" spans="1:20" x14ac:dyDescent="0.25">
      <c r="A29" s="31" t="s">
        <v>33</v>
      </c>
      <c r="B29" s="28" t="s">
        <v>52</v>
      </c>
      <c r="C29" s="25">
        <v>154</v>
      </c>
      <c r="D29" s="25">
        <v>375</v>
      </c>
      <c r="E29" s="25">
        <v>12</v>
      </c>
      <c r="F29" s="25">
        <v>9.1999999999999993</v>
      </c>
      <c r="G29" s="25">
        <v>47</v>
      </c>
      <c r="H29" s="65">
        <v>32</v>
      </c>
      <c r="I29" s="69">
        <v>5</v>
      </c>
      <c r="J29" s="23">
        <v>4</v>
      </c>
      <c r="K29" s="23">
        <v>6</v>
      </c>
      <c r="L29" s="23">
        <v>5</v>
      </c>
      <c r="M29" s="23">
        <v>8</v>
      </c>
      <c r="N29" s="23">
        <v>3</v>
      </c>
      <c r="O29" s="51">
        <v>9</v>
      </c>
      <c r="P29" s="82">
        <f t="shared" si="0"/>
        <v>40</v>
      </c>
      <c r="Q29" s="25" t="s">
        <v>60</v>
      </c>
    </row>
    <row r="30" spans="1:20" s="2" customFormat="1" ht="15.75" customHeight="1" x14ac:dyDescent="0.25">
      <c r="A30" s="99" t="s">
        <v>34</v>
      </c>
      <c r="B30" s="29" t="s">
        <v>43</v>
      </c>
      <c r="C30" s="100">
        <v>150</v>
      </c>
      <c r="D30" s="66">
        <v>390</v>
      </c>
      <c r="E30" s="100">
        <v>12.2</v>
      </c>
      <c r="F30" s="66">
        <v>9.4</v>
      </c>
      <c r="G30" s="100">
        <v>35</v>
      </c>
      <c r="H30" s="104">
        <v>27</v>
      </c>
      <c r="I30" s="70">
        <v>5</v>
      </c>
      <c r="J30" s="24">
        <v>6</v>
      </c>
      <c r="K30" s="24">
        <v>7</v>
      </c>
      <c r="L30" s="24">
        <v>5</v>
      </c>
      <c r="M30" s="24">
        <v>6</v>
      </c>
      <c r="N30" s="24">
        <v>3</v>
      </c>
      <c r="O30" s="101">
        <v>6</v>
      </c>
      <c r="P30" s="105">
        <f t="shared" si="0"/>
        <v>38</v>
      </c>
      <c r="Q30" s="102" t="s">
        <v>61</v>
      </c>
    </row>
    <row r="31" spans="1:20" ht="15.75" thickBot="1" x14ac:dyDescent="0.3">
      <c r="A31" s="103" t="s">
        <v>66</v>
      </c>
      <c r="B31" s="78" t="s">
        <v>44</v>
      </c>
      <c r="C31" s="86">
        <v>137</v>
      </c>
      <c r="D31" s="87">
        <v>380</v>
      </c>
      <c r="E31" s="86">
        <v>12.5</v>
      </c>
      <c r="F31" s="87">
        <v>10</v>
      </c>
      <c r="G31" s="86">
        <v>33</v>
      </c>
      <c r="H31" s="88">
        <v>27</v>
      </c>
      <c r="I31" s="90">
        <v>3</v>
      </c>
      <c r="J31" s="89">
        <v>5</v>
      </c>
      <c r="K31" s="30">
        <v>7</v>
      </c>
      <c r="L31" s="30">
        <v>4</v>
      </c>
      <c r="M31" s="30">
        <v>6</v>
      </c>
      <c r="N31" s="30">
        <v>3</v>
      </c>
      <c r="O31" s="97">
        <v>6</v>
      </c>
      <c r="P31" s="91">
        <f t="shared" si="0"/>
        <v>34</v>
      </c>
      <c r="Q31" s="106" t="s">
        <v>61</v>
      </c>
    </row>
    <row r="32" spans="1:20" ht="18.75" x14ac:dyDescent="0.25">
      <c r="B32" s="5"/>
      <c r="C32" s="10"/>
      <c r="D32" s="11"/>
      <c r="E32" s="11"/>
      <c r="F32" s="11"/>
      <c r="G32" s="11"/>
      <c r="J32" s="19"/>
      <c r="N32" s="19"/>
    </row>
    <row r="33" spans="2:14" ht="18.75" x14ac:dyDescent="0.25">
      <c r="B33" s="5"/>
      <c r="C33" s="10"/>
      <c r="D33" s="11"/>
      <c r="E33" s="11"/>
      <c r="F33" s="11"/>
      <c r="G33" s="11"/>
      <c r="J33" s="19"/>
      <c r="N33" s="19"/>
    </row>
    <row r="34" spans="2:14" ht="18.75" x14ac:dyDescent="0.25">
      <c r="B34" s="5"/>
      <c r="C34" s="10"/>
      <c r="D34" s="11"/>
      <c r="E34" s="11"/>
      <c r="F34" s="11"/>
      <c r="G34" s="11"/>
      <c r="J34" s="19"/>
      <c r="N34" s="19"/>
    </row>
    <row r="35" spans="2:14" ht="18.75" x14ac:dyDescent="0.25">
      <c r="B35" s="5"/>
      <c r="C35" s="10"/>
      <c r="D35" s="11"/>
      <c r="E35" s="11"/>
      <c r="F35" s="11"/>
      <c r="G35" s="11"/>
      <c r="J35" s="19"/>
      <c r="N35" s="19"/>
    </row>
    <row r="36" spans="2:14" ht="18.75" x14ac:dyDescent="0.25">
      <c r="B36" s="5"/>
      <c r="C36" s="10"/>
      <c r="D36" s="11"/>
      <c r="E36" s="11"/>
      <c r="F36" s="11"/>
      <c r="G36" s="11"/>
      <c r="J36" s="19"/>
      <c r="N36" s="19"/>
    </row>
    <row r="37" spans="2:14" ht="18.75" x14ac:dyDescent="0.25">
      <c r="B37" s="5"/>
      <c r="C37" s="10"/>
      <c r="D37" s="11"/>
      <c r="E37" s="11"/>
      <c r="F37" s="11"/>
      <c r="G37" s="11"/>
      <c r="J37" s="19"/>
      <c r="N37" s="19"/>
    </row>
    <row r="38" spans="2:14" ht="18.75" x14ac:dyDescent="0.25">
      <c r="B38" s="5"/>
      <c r="C38" s="10"/>
      <c r="D38" s="11"/>
      <c r="E38" s="11"/>
      <c r="F38" s="11"/>
      <c r="G38" s="11"/>
      <c r="J38" s="19"/>
      <c r="N38" s="19"/>
    </row>
    <row r="39" spans="2:14" ht="18.75" x14ac:dyDescent="0.25">
      <c r="B39" s="5"/>
      <c r="C39" s="10"/>
      <c r="D39" s="11"/>
      <c r="E39" s="11"/>
      <c r="F39" s="11"/>
      <c r="G39" s="11"/>
      <c r="J39" s="19"/>
      <c r="N39" s="19"/>
    </row>
    <row r="40" spans="2:14" ht="18" x14ac:dyDescent="0.25">
      <c r="C40" s="12"/>
    </row>
    <row r="41" spans="2:14" ht="18" x14ac:dyDescent="0.25">
      <c r="C41" s="12"/>
    </row>
  </sheetData>
  <sortState ref="B5:Q31">
    <sortCondition ref="B5"/>
  </sortState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tabuľky zoznam dievčat</vt:lpstr>
      <vt:lpstr>tabuľky zoznam chlapcov</vt:lpstr>
      <vt:lpstr>Poradie CH a D spolu</vt:lpstr>
      <vt:lpstr>tabuľky zoznam žiakov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slavka.slivkova</cp:lastModifiedBy>
  <cp:lastPrinted>2022-05-18T10:57:46Z</cp:lastPrinted>
  <dcterms:created xsi:type="dcterms:W3CDTF">2015-05-10T19:48:42Z</dcterms:created>
  <dcterms:modified xsi:type="dcterms:W3CDTF">2022-08-10T11:30:02Z</dcterms:modified>
</cp:coreProperties>
</file>